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06.2024\"/>
    </mc:Choice>
  </mc:AlternateContent>
  <xr:revisionPtr revIDLastSave="0" documentId="13_ncr:1_{50CE7493-921F-40CB-81D7-3F42E7CD4621}"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Ústecký kraj" sheetId="3" r:id="rId2"/>
  </sheets>
  <definedNames>
    <definedName name="_xlnm._FilterDatabase" localSheetId="1" hidden="1">'Ústecký kraj'!$A$1:$T$107</definedName>
    <definedName name="_xlnm.Print_Titles" localSheetId="1">'Ústecký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G109" i="3"/>
  <c r="H109" i="3"/>
  <c r="I109" i="3"/>
  <c r="J109" i="3"/>
  <c r="K109" i="3"/>
  <c r="L109" i="3"/>
  <c r="M109" i="3"/>
  <c r="N109" i="3"/>
  <c r="O109" i="3"/>
  <c r="P109" i="3"/>
  <c r="Q109" i="3"/>
  <c r="R109" i="3"/>
  <c r="S109" i="3"/>
  <c r="T109" i="3"/>
  <c r="F109"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6" authorId="1" shapeId="0" xr:uid="{E86AB3D9-8945-4C63-9A72-10A13DD0F0C2}">
      <text>
        <r>
          <rPr>
            <b/>
            <sz val="9"/>
            <color indexed="81"/>
            <rFont val="Tahoma"/>
            <charset val="1"/>
          </rPr>
          <t>Černá Milena Mgr. (MPSV):</t>
        </r>
        <r>
          <rPr>
            <sz val="9"/>
            <color indexed="81"/>
            <rFont val="Tahoma"/>
            <charset val="1"/>
          </rPr>
          <t xml:space="preserve">
MPSV 2020/48880
KUUK/020390/2020/SV
KUUK/031927/2020/3</t>
        </r>
      </text>
    </comment>
    <comment ref="E8" authorId="1" shapeId="0" xr:uid="{FB791F4B-2507-4F42-9CAE-4687265733ED}">
      <text>
        <r>
          <rPr>
            <b/>
            <sz val="9"/>
            <color indexed="81"/>
            <rFont val="Tahoma"/>
            <family val="2"/>
            <charset val="238"/>
          </rPr>
          <t>Černá Milena Mgr. (MPSV):</t>
        </r>
        <r>
          <rPr>
            <sz val="9"/>
            <color indexed="81"/>
            <rFont val="Tahoma"/>
            <family val="2"/>
            <charset val="238"/>
          </rPr>
          <t xml:space="preserve">
MPSV 2023/114872
KUUK/065160/2023/4
KUUK/067383/2023</t>
        </r>
      </text>
    </comment>
    <comment ref="E10" authorId="1" shapeId="0" xr:uid="{0066D7A1-E803-47B0-B3B2-86B2915CED61}">
      <text>
        <r>
          <rPr>
            <b/>
            <sz val="9"/>
            <color indexed="81"/>
            <rFont val="Tahoma"/>
            <family val="2"/>
            <charset val="238"/>
          </rPr>
          <t>Černá Milena Mgr. (MPSV):</t>
        </r>
        <r>
          <rPr>
            <sz val="9"/>
            <color indexed="81"/>
            <rFont val="Tahoma"/>
            <family val="2"/>
            <charset val="238"/>
          </rPr>
          <t xml:space="preserve">
MPSV 2023/223996
KUUK/135122/2023/2
KUUK/140340/2023</t>
        </r>
      </text>
    </comment>
    <comment ref="E12" authorId="1" shapeId="0" xr:uid="{2882D5D1-D5CA-44F7-B6BA-A1A2D3F27706}">
      <text>
        <r>
          <rPr>
            <b/>
            <sz val="9"/>
            <color indexed="81"/>
            <rFont val="Tahoma"/>
            <family val="2"/>
            <charset val="238"/>
          </rPr>
          <t>Černá Milena Mgr. (MPSV):</t>
        </r>
        <r>
          <rPr>
            <sz val="9"/>
            <color indexed="81"/>
            <rFont val="Tahoma"/>
            <family val="2"/>
            <charset val="238"/>
          </rPr>
          <t xml:space="preserve">
MPSV 2024/3968
KUUK/174489/2023/3
KUUK/176351/2023</t>
        </r>
      </text>
    </comment>
    <comment ref="E14" authorId="1" shapeId="0" xr:uid="{C9B693A5-0BCE-415D-9994-AE1DD45C65A7}">
      <text>
        <r>
          <rPr>
            <b/>
            <sz val="9"/>
            <color indexed="81"/>
            <rFont val="Tahoma"/>
            <charset val="1"/>
          </rPr>
          <t>Černá Milena Mgr. (MPSV):</t>
        </r>
        <r>
          <rPr>
            <sz val="9"/>
            <color indexed="81"/>
            <rFont val="Tahoma"/>
            <charset val="1"/>
          </rPr>
          <t xml:space="preserve">
MPSV 2024/92570
KUUK/046641/2024/3
KUUK/048202/2024</t>
        </r>
      </text>
    </comment>
    <comment ref="E18" authorId="1" shapeId="0" xr:uid="{E1E62D45-18B5-49C9-BBB4-779ABFC94C26}">
      <text>
        <r>
          <rPr>
            <b/>
            <sz val="9"/>
            <color indexed="81"/>
            <rFont val="Tahoma"/>
            <charset val="1"/>
          </rPr>
          <t>Černá Milena Mgr. (MPSV):</t>
        </r>
        <r>
          <rPr>
            <sz val="9"/>
            <color indexed="81"/>
            <rFont val="Tahoma"/>
            <charset val="1"/>
          </rPr>
          <t xml:space="preserve">
MPSV 2020/71545
KUUK/033774/2020/5
KUUK/045622/2020</t>
        </r>
      </text>
    </comment>
    <comment ref="E21" authorId="1" shapeId="0" xr:uid="{20AF39EF-674D-42BD-A306-4951EC173E44}">
      <text>
        <r>
          <rPr>
            <b/>
            <sz val="9"/>
            <color indexed="81"/>
            <rFont val="Tahoma"/>
            <family val="2"/>
            <charset val="238"/>
          </rPr>
          <t>Černá Milena Mgr. (MPSV):</t>
        </r>
        <r>
          <rPr>
            <sz val="9"/>
            <color indexed="81"/>
            <rFont val="Tahoma"/>
            <family val="2"/>
            <charset val="238"/>
          </rPr>
          <t xml:space="preserve">
MPSV 2022/15539
KUUK/165704/2021/4
KUUK/003994/2022</t>
        </r>
      </text>
    </comment>
    <comment ref="E24" authorId="1" shapeId="0" xr:uid="{2E5B22A2-D236-4336-BC51-FC18A98EC01B}">
      <text>
        <r>
          <rPr>
            <b/>
            <sz val="9"/>
            <color indexed="81"/>
            <rFont val="Tahoma"/>
            <family val="2"/>
            <charset val="238"/>
          </rPr>
          <t>Černá Milena Mgr. (MPSV):</t>
        </r>
        <r>
          <rPr>
            <sz val="9"/>
            <color indexed="81"/>
            <rFont val="Tahoma"/>
            <family val="2"/>
            <charset val="238"/>
          </rPr>
          <t xml:space="preserve">
MPSV 2022/149693
KUUK/116545/2022/3
KUUK/121583/2022</t>
        </r>
      </text>
    </comment>
    <comment ref="E27" authorId="1" shapeId="0" xr:uid="{0F0EF11F-6788-4480-A4C2-C42BBCC7867B}">
      <text>
        <r>
          <rPr>
            <b/>
            <sz val="9"/>
            <color indexed="81"/>
            <rFont val="Tahoma"/>
            <family val="2"/>
            <charset val="238"/>
          </rPr>
          <t>Černá Milena Mgr. (MPSV):</t>
        </r>
        <r>
          <rPr>
            <sz val="9"/>
            <color indexed="81"/>
            <rFont val="Tahoma"/>
            <family val="2"/>
            <charset val="238"/>
          </rPr>
          <t xml:space="preserve">
MPSV 2023/114869
KUUK/062053/2023/4
KUUK/067379/2023</t>
        </r>
      </text>
    </comment>
    <comment ref="E30" authorId="1" shapeId="0" xr:uid="{BADDAE97-02DF-4780-BD85-2C619A55D608}">
      <text>
        <r>
          <rPr>
            <b/>
            <sz val="9"/>
            <color indexed="81"/>
            <rFont val="Tahoma"/>
            <family val="2"/>
            <charset val="238"/>
          </rPr>
          <t>Černá Milena Mgr. (MPSV):</t>
        </r>
        <r>
          <rPr>
            <sz val="9"/>
            <color indexed="81"/>
            <rFont val="Tahoma"/>
            <family val="2"/>
            <charset val="238"/>
          </rPr>
          <t xml:space="preserve">
MPSV 2023/135620
KUUK/079629/2023/3
KUUK/081257/2023</t>
        </r>
      </text>
    </comment>
    <comment ref="E34" authorId="1" shapeId="0" xr:uid="{7B36DB9C-C80C-4206-8F4A-9CF165D0314C}">
      <text>
        <r>
          <rPr>
            <b/>
            <sz val="9"/>
            <color indexed="81"/>
            <rFont val="Tahoma"/>
            <charset val="1"/>
          </rPr>
          <t>Černá Milena Mgr. (MPSV):</t>
        </r>
        <r>
          <rPr>
            <sz val="9"/>
            <color indexed="81"/>
            <rFont val="Tahoma"/>
            <charset val="1"/>
          </rPr>
          <t xml:space="preserve">
MPSV 2024/85423
KUUK/036655/2024/4
KUUK/048099/2024</t>
        </r>
      </text>
    </comment>
    <comment ref="E35" authorId="1" shapeId="0" xr:uid="{2D6195C3-7856-4330-9944-C63288EF361E}">
      <text>
        <r>
          <rPr>
            <b/>
            <sz val="9"/>
            <color indexed="81"/>
            <rFont val="Tahoma"/>
            <family val="2"/>
            <charset val="238"/>
          </rPr>
          <t>Černá Milena Mgr. (MPSV):</t>
        </r>
        <r>
          <rPr>
            <sz val="9"/>
            <color indexed="81"/>
            <rFont val="Tahoma"/>
            <family val="2"/>
            <charset val="238"/>
          </rPr>
          <t xml:space="preserve">
MPSV 2024/162861
KUUK/078888/2024/5
KUUK/096866/2024</t>
        </r>
      </text>
    </comment>
    <comment ref="E37" authorId="1" shapeId="0" xr:uid="{F493D5BF-3D9B-4A16-9C18-B41846CF884A}">
      <text>
        <r>
          <rPr>
            <b/>
            <sz val="9"/>
            <color indexed="81"/>
            <rFont val="Tahoma"/>
            <family val="2"/>
            <charset val="238"/>
          </rPr>
          <t>Černá Milena Mgr. (MPSV):</t>
        </r>
        <r>
          <rPr>
            <sz val="9"/>
            <color indexed="81"/>
            <rFont val="Tahoma"/>
            <family val="2"/>
            <charset val="238"/>
          </rPr>
          <t xml:space="preserve">
KUUK/060242/2021/3
KUUK/062989/2021
MPSV 2021/96452</t>
        </r>
      </text>
    </comment>
    <comment ref="E39" authorId="1" shapeId="0" xr:uid="{913CA463-DAD7-45D6-A4AD-552E789DF701}">
      <text>
        <r>
          <rPr>
            <b/>
            <sz val="9"/>
            <color indexed="81"/>
            <rFont val="Tahoma"/>
            <charset val="1"/>
          </rPr>
          <t>Černá Milena Mgr. (MPSV):</t>
        </r>
        <r>
          <rPr>
            <sz val="9"/>
            <color indexed="81"/>
            <rFont val="Tahoma"/>
            <charset val="1"/>
          </rPr>
          <t xml:space="preserve">
MPSV 2020/55080
KUUK/027901/2020/3
KUUK/033087/2020</t>
        </r>
      </text>
    </comment>
    <comment ref="E40" authorId="1" shapeId="0" xr:uid="{906D9E29-4FDE-472A-ADAC-74AA611E609D}">
      <text>
        <r>
          <rPr>
            <b/>
            <sz val="9"/>
            <color indexed="81"/>
            <rFont val="Tahoma"/>
            <family val="2"/>
            <charset val="238"/>
          </rPr>
          <t>Černá Milena Mgr. (MPSV):</t>
        </r>
        <r>
          <rPr>
            <sz val="9"/>
            <color indexed="81"/>
            <rFont val="Tahoma"/>
            <family val="2"/>
            <charset val="238"/>
          </rPr>
          <t xml:space="preserve">
MPSV 2020/169060
KUUK/114905/2020/3
KUUK/106252/2020</t>
        </r>
      </text>
    </comment>
    <comment ref="E41" authorId="1" shapeId="0" xr:uid="{5E12DBD9-283B-4011-8DF3-5EE0310AD23F}">
      <text>
        <r>
          <rPr>
            <b/>
            <sz val="9"/>
            <color indexed="81"/>
            <rFont val="Tahoma"/>
            <charset val="1"/>
          </rPr>
          <t>Černá Milena Mgr. (MPSV):</t>
        </r>
        <r>
          <rPr>
            <sz val="9"/>
            <color indexed="81"/>
            <rFont val="Tahoma"/>
            <charset val="1"/>
          </rPr>
          <t xml:space="preserve">
MPSV 2024/199950
KUUK/116818/2024/3
KUUK/122621/2024</t>
        </r>
      </text>
    </comment>
    <comment ref="E44" authorId="1" shapeId="0" xr:uid="{F844C468-BE02-4AD9-838B-5DC6C77E4224}">
      <text>
        <r>
          <rPr>
            <b/>
            <sz val="9"/>
            <color indexed="81"/>
            <rFont val="Tahoma"/>
            <charset val="1"/>
          </rPr>
          <t>Černá Milena Mgr. (MPSV):</t>
        </r>
        <r>
          <rPr>
            <sz val="9"/>
            <color indexed="81"/>
            <rFont val="Tahoma"/>
            <charset val="1"/>
          </rPr>
          <t xml:space="preserve">
MPSV 2022/46725
KUUK/020699/2022/3
KUUK/031794/2022</t>
        </r>
      </text>
    </comment>
    <comment ref="E47" authorId="1" shapeId="0" xr:uid="{7E4B4E0D-3E19-4D86-B7E5-5AF4516D12B8}">
      <text>
        <r>
          <rPr>
            <b/>
            <sz val="9"/>
            <color indexed="81"/>
            <rFont val="Tahoma"/>
            <charset val="1"/>
          </rPr>
          <t>Černá Milena Mgr. (MPSV):</t>
        </r>
        <r>
          <rPr>
            <sz val="9"/>
            <color indexed="81"/>
            <rFont val="Tahoma"/>
            <charset val="1"/>
          </rPr>
          <t xml:space="preserve">
KUUK/035592/2021/3
KUUK/038856/2021
MPSV 2021/65366</t>
        </r>
      </text>
    </comment>
    <comment ref="E50" authorId="1" shapeId="0" xr:uid="{07B42934-B24B-4FB5-B847-2F96CEE05C4C}">
      <text>
        <r>
          <rPr>
            <b/>
            <sz val="9"/>
            <color indexed="81"/>
            <rFont val="Tahoma"/>
            <family val="2"/>
            <charset val="238"/>
          </rPr>
          <t>Černá Milena Mgr. (MPSV):</t>
        </r>
        <r>
          <rPr>
            <sz val="9"/>
            <color indexed="81"/>
            <rFont val="Tahoma"/>
            <family val="2"/>
            <charset val="238"/>
          </rPr>
          <t xml:space="preserve">
MPSV 2022/190574
KUUK/126543/2022/4
KUUK/148084/2022</t>
        </r>
      </text>
    </comment>
    <comment ref="E58" authorId="1" shapeId="0" xr:uid="{C68C025D-9FE2-48E5-AC1C-544D7662578C}">
      <text>
        <r>
          <rPr>
            <b/>
            <sz val="9"/>
            <color indexed="81"/>
            <rFont val="Tahoma"/>
            <family val="2"/>
            <charset val="238"/>
          </rPr>
          <t>Černá Milena Mgr. (MPSV):</t>
        </r>
        <r>
          <rPr>
            <sz val="9"/>
            <color indexed="81"/>
            <rFont val="Tahoma"/>
            <family val="2"/>
            <charset val="238"/>
          </rPr>
          <t xml:space="preserve">
KUUK/134636/2021/3
KUUK/142058/2021
MPSV 2021/174822</t>
        </r>
      </text>
    </comment>
    <comment ref="E59" authorId="1" shapeId="0" xr:uid="{28018459-FBDD-4014-AE12-F92ED68095FB}">
      <text>
        <r>
          <rPr>
            <b/>
            <sz val="9"/>
            <color indexed="81"/>
            <rFont val="Tahoma"/>
            <family val="2"/>
            <charset val="238"/>
          </rPr>
          <t>Černá Milena Mgr. (MPSV):</t>
        </r>
        <r>
          <rPr>
            <sz val="9"/>
            <color indexed="81"/>
            <rFont val="Tahoma"/>
            <family val="2"/>
            <charset val="238"/>
          </rPr>
          <t xml:space="preserve">
MPSV 2022/81883
KUUK/057429/2022/4
KUUK/067580/2022</t>
        </r>
      </text>
    </comment>
    <comment ref="E64" authorId="1" shapeId="0" xr:uid="{F571E417-D20D-4927-A6FD-EED8EA2C427F}">
      <text>
        <r>
          <rPr>
            <b/>
            <sz val="9"/>
            <color indexed="81"/>
            <rFont val="Tahoma"/>
            <charset val="1"/>
          </rPr>
          <t>Černá Milena Mgr. (MPSV):</t>
        </r>
        <r>
          <rPr>
            <sz val="9"/>
            <color indexed="81"/>
            <rFont val="Tahoma"/>
            <charset val="1"/>
          </rPr>
          <t xml:space="preserve">
KUUK/054463/2021
KUUK/056502/2021/3
MPSV 2021/87483</t>
        </r>
      </text>
    </comment>
    <comment ref="E65" authorId="1" shapeId="0" xr:uid="{AB9CBA73-B347-4E7D-846C-AFD5BD98C051}">
      <text>
        <r>
          <rPr>
            <b/>
            <sz val="9"/>
            <color indexed="81"/>
            <rFont val="Tahoma"/>
            <charset val="1"/>
          </rPr>
          <t>Černá Milena Mgr. (MPSV):</t>
        </r>
        <r>
          <rPr>
            <sz val="9"/>
            <color indexed="81"/>
            <rFont val="Tahoma"/>
            <charset val="1"/>
          </rPr>
          <t xml:space="preserve">
KUUK/087846/2021/10
KUUK/099223/2021
MPSV 2021/136097</t>
        </r>
      </text>
    </comment>
    <comment ref="E67" authorId="1" shapeId="0" xr:uid="{E821496A-58BE-45C1-B450-C2ED6D5695EC}">
      <text>
        <r>
          <rPr>
            <b/>
            <sz val="9"/>
            <color indexed="81"/>
            <rFont val="Tahoma"/>
            <charset val="1"/>
          </rPr>
          <t>Černá Milena Mgr. (MPSV):</t>
        </r>
        <r>
          <rPr>
            <sz val="9"/>
            <color indexed="81"/>
            <rFont val="Tahoma"/>
            <charset val="1"/>
          </rPr>
          <t xml:space="preserve">
MPSV 2023/89180
KUUK/047983/2023/4
KUUK/050613/2023</t>
        </r>
      </text>
    </comment>
    <comment ref="E70" authorId="1" shapeId="0" xr:uid="{F76BC4D7-B2A4-4BFC-852C-B1C69FF426C3}">
      <text>
        <r>
          <rPr>
            <b/>
            <sz val="9"/>
            <color indexed="81"/>
            <rFont val="Tahoma"/>
            <family val="2"/>
            <charset val="238"/>
          </rPr>
          <t>Černá Milena Mgr. (MPSV):</t>
        </r>
        <r>
          <rPr>
            <sz val="9"/>
            <color indexed="81"/>
            <rFont val="Tahoma"/>
            <family val="2"/>
            <charset val="238"/>
          </rPr>
          <t xml:space="preserve">
KUUK/119233/2021/3
KUUK/126444/2021
MPSV 2021/163140</t>
        </r>
      </text>
    </comment>
    <comment ref="E73" authorId="1" shapeId="0" xr:uid="{3173405D-A0E0-4A74-B745-E2A9C2CF1228}">
      <text>
        <r>
          <rPr>
            <b/>
            <sz val="9"/>
            <color indexed="81"/>
            <rFont val="Tahoma"/>
            <family val="2"/>
            <charset val="238"/>
          </rPr>
          <t>Černá Milena Mgr. (MPSV):</t>
        </r>
        <r>
          <rPr>
            <sz val="9"/>
            <color indexed="81"/>
            <rFont val="Tahoma"/>
            <family val="2"/>
            <charset val="238"/>
          </rPr>
          <t xml:space="preserve">
MPSV 2024/52735
KUUK/024848/2024/3
KUUK/025171/2024</t>
        </r>
      </text>
    </comment>
    <comment ref="E76" authorId="1" shapeId="0" xr:uid="{4274C722-E3A6-46B5-8EB2-708BA27203A5}">
      <text>
        <r>
          <rPr>
            <b/>
            <sz val="9"/>
            <color indexed="81"/>
            <rFont val="Tahoma"/>
            <family val="2"/>
            <charset val="238"/>
          </rPr>
          <t>Černá Milena Mgr. (MPSV):</t>
        </r>
        <r>
          <rPr>
            <sz val="9"/>
            <color indexed="81"/>
            <rFont val="Tahoma"/>
            <family val="2"/>
            <charset val="238"/>
          </rPr>
          <t xml:space="preserve">
KUUK/183935/2020/3
KUUK/185552/2020
MPSV 2021/26068</t>
        </r>
      </text>
    </comment>
    <comment ref="E78" authorId="1" shapeId="0" xr:uid="{0895819D-CA5E-46CA-B1C5-FCB005F3F635}">
      <text>
        <r>
          <rPr>
            <b/>
            <sz val="9"/>
            <color indexed="81"/>
            <rFont val="Tahoma"/>
            <charset val="1"/>
          </rPr>
          <t>Černá Milena Mgr. (MPSV):</t>
        </r>
        <r>
          <rPr>
            <sz val="9"/>
            <color indexed="81"/>
            <rFont val="Tahoma"/>
            <charset val="1"/>
          </rPr>
          <t xml:space="preserve">
KUUK/095713/2021/4
KUUK/115000/2021
MPSV 2021/155974</t>
        </r>
      </text>
    </comment>
    <comment ref="E79" authorId="1" shapeId="0" xr:uid="{27DC4EC8-8509-48C9-AE59-90D6AB7C5E30}">
      <text>
        <r>
          <rPr>
            <b/>
            <sz val="9"/>
            <color indexed="81"/>
            <rFont val="Tahoma"/>
            <charset val="1"/>
          </rPr>
          <t>Černá Milena Mgr. (MPSV):</t>
        </r>
        <r>
          <rPr>
            <sz val="9"/>
            <color indexed="81"/>
            <rFont val="Tahoma"/>
            <charset val="1"/>
          </rPr>
          <t xml:space="preserve">
MPSV 2022/14233
KUUK/000488/2022/3
KUUK/000954/2022</t>
        </r>
      </text>
    </comment>
    <comment ref="E82" authorId="1" shapeId="0" xr:uid="{7C433092-80DA-48C0-8961-0FFE32116D94}">
      <text>
        <r>
          <rPr>
            <b/>
            <sz val="9"/>
            <color indexed="81"/>
            <rFont val="Tahoma"/>
            <family val="2"/>
            <charset val="238"/>
          </rPr>
          <t>Černá Milena Mgr. (MPSV):</t>
        </r>
        <r>
          <rPr>
            <sz val="9"/>
            <color indexed="81"/>
            <rFont val="Tahoma"/>
            <family val="2"/>
            <charset val="238"/>
          </rPr>
          <t xml:space="preserve">
MPSV 2024/66314
KUUK/030305/2024/3
KUUK/030954/2024</t>
        </r>
      </text>
    </comment>
    <comment ref="E84" authorId="1" shapeId="0" xr:uid="{05DFB12A-D8D0-4760-862E-69371D2F91FE}">
      <text>
        <r>
          <rPr>
            <b/>
            <sz val="9"/>
            <color indexed="81"/>
            <rFont val="Tahoma"/>
            <family val="2"/>
            <charset val="238"/>
          </rPr>
          <t>Černá Milena Mgr. (MPSV):</t>
        </r>
        <r>
          <rPr>
            <sz val="9"/>
            <color indexed="81"/>
            <rFont val="Tahoma"/>
            <family val="2"/>
            <charset val="238"/>
          </rPr>
          <t xml:space="preserve">
KUUK/163707/2020/3
KUUK/170857/2020
MPSV 2020/239531</t>
        </r>
      </text>
    </comment>
    <comment ref="E85" authorId="1" shapeId="0" xr:uid="{07E290AD-4A30-4C4D-844C-9A2EA254B212}">
      <text>
        <r>
          <rPr>
            <b/>
            <sz val="9"/>
            <color indexed="81"/>
            <rFont val="Tahoma"/>
            <charset val="1"/>
          </rPr>
          <t>Černá Milena Mgr. (MPSV):</t>
        </r>
        <r>
          <rPr>
            <sz val="9"/>
            <color indexed="81"/>
            <rFont val="Tahoma"/>
            <charset val="1"/>
          </rPr>
          <t xml:space="preserve">
MPSV 2024/26826
KUUK/005635/2024/4
KUUK/007148/2024</t>
        </r>
      </text>
    </comment>
    <comment ref="E87" authorId="1" shapeId="0" xr:uid="{360D245C-C8A0-49FB-9748-184418C0DD1B}">
      <text>
        <r>
          <rPr>
            <b/>
            <sz val="9"/>
            <color indexed="81"/>
            <rFont val="Tahoma"/>
            <charset val="1"/>
          </rPr>
          <t>Černá Milena Mgr. (MPSV):</t>
        </r>
        <r>
          <rPr>
            <sz val="9"/>
            <color indexed="81"/>
            <rFont val="Tahoma"/>
            <charset val="1"/>
          </rPr>
          <t xml:space="preserve">
KUUK/168991/2020/3
KUUK/170971/2020
MPSV  2020/239500</t>
        </r>
      </text>
    </comment>
    <comment ref="E89" authorId="1" shapeId="0" xr:uid="{C273A04E-A34E-492B-A07D-2C773BC1D671}">
      <text>
        <r>
          <rPr>
            <b/>
            <sz val="9"/>
            <color indexed="81"/>
            <rFont val="Tahoma"/>
            <family val="2"/>
            <charset val="238"/>
          </rPr>
          <t>Černá Milena Mgr. (MPSV):</t>
        </r>
        <r>
          <rPr>
            <sz val="9"/>
            <color indexed="81"/>
            <rFont val="Tahoma"/>
            <family val="2"/>
            <charset val="238"/>
          </rPr>
          <t xml:space="preserve">
MPSV 2024/114407
KUUK/061161/2024/3
KUUK/063242/2024</t>
        </r>
      </text>
    </comment>
    <comment ref="E93" authorId="1" shapeId="0" xr:uid="{A5C4431C-50FC-4864-BF28-0C169D88B67A}">
      <text>
        <r>
          <rPr>
            <b/>
            <sz val="9"/>
            <color indexed="81"/>
            <rFont val="Tahoma"/>
            <charset val="1"/>
          </rPr>
          <t>Černá Milena Mgr. (MPSV):</t>
        </r>
        <r>
          <rPr>
            <sz val="9"/>
            <color indexed="81"/>
            <rFont val="Tahoma"/>
            <charset val="1"/>
          </rPr>
          <t xml:space="preserve">
KUUK/060670/2020/3
KUUK/075812/2020
MPSV 2021/32770</t>
        </r>
      </text>
    </comment>
    <comment ref="E96" authorId="1" shapeId="0" xr:uid="{B68C927D-C437-49B9-B280-9E98902C7E5F}">
      <text>
        <r>
          <rPr>
            <b/>
            <sz val="9"/>
            <color indexed="81"/>
            <rFont val="Tahoma"/>
            <family val="2"/>
            <charset val="238"/>
          </rPr>
          <t>Černá Milena Mgr. (MPSV):</t>
        </r>
        <r>
          <rPr>
            <sz val="9"/>
            <color indexed="81"/>
            <rFont val="Tahoma"/>
            <family val="2"/>
            <charset val="238"/>
          </rPr>
          <t xml:space="preserve">
MPSV 2023/263369
KUUK/166377/2023/4
KUUK/169984/2023</t>
        </r>
      </text>
    </comment>
    <comment ref="E99" authorId="1" shapeId="0" xr:uid="{FDB2C807-00CA-44A1-B31B-9743FFBB4CDC}">
      <text>
        <r>
          <rPr>
            <b/>
            <sz val="9"/>
            <color indexed="81"/>
            <rFont val="Tahoma"/>
            <charset val="1"/>
          </rPr>
          <t>Černá Milena Mgr. (MPSV):</t>
        </r>
        <r>
          <rPr>
            <sz val="9"/>
            <color indexed="81"/>
            <rFont val="Tahoma"/>
            <charset val="1"/>
          </rPr>
          <t xml:space="preserve">
MPSV 2024/114408
KUUK/048181/2024/6
KUUK/063577/2024</t>
        </r>
      </text>
    </comment>
    <comment ref="E101" authorId="1" shapeId="0" xr:uid="{5289616A-DF41-4ED6-B544-2C555B71CF87}">
      <text>
        <r>
          <rPr>
            <b/>
            <sz val="9"/>
            <color indexed="81"/>
            <rFont val="Tahoma"/>
            <family val="2"/>
            <charset val="238"/>
          </rPr>
          <t>Černá Milena Mgr. (MPSV):</t>
        </r>
        <r>
          <rPr>
            <sz val="9"/>
            <color indexed="81"/>
            <rFont val="Tahoma"/>
            <family val="2"/>
            <charset val="238"/>
          </rPr>
          <t xml:space="preserve">
MPSV 2020/212716
KUUK/141773/2020/3
KUUK/146269/2020</t>
        </r>
      </text>
    </comment>
    <comment ref="E102" authorId="1" shapeId="0" xr:uid="{AC042267-6C0B-441B-A7D4-DEA52042B284}">
      <text>
        <r>
          <rPr>
            <b/>
            <sz val="9"/>
            <color indexed="81"/>
            <rFont val="Tahoma"/>
            <family val="2"/>
            <charset val="238"/>
          </rPr>
          <t>Černá Milena Mgr. (MPSV):</t>
        </r>
        <r>
          <rPr>
            <sz val="9"/>
            <color indexed="81"/>
            <rFont val="Tahoma"/>
            <family val="2"/>
            <charset val="238"/>
          </rPr>
          <t xml:space="preserve">
KUUK/142120/2021/3
KUUK/143769/2021
MPSV 2021/182362
</t>
        </r>
      </text>
    </comment>
    <comment ref="E103" authorId="1" shapeId="0" xr:uid="{3B839EF0-6147-4EE7-B4B6-BFD727E9BB2C}">
      <text>
        <r>
          <rPr>
            <b/>
            <sz val="9"/>
            <color indexed="81"/>
            <rFont val="Tahoma"/>
            <charset val="1"/>
          </rPr>
          <t>Černá Milena Mgr. (MPSV):</t>
        </r>
        <r>
          <rPr>
            <sz val="9"/>
            <color indexed="81"/>
            <rFont val="Tahoma"/>
            <charset val="1"/>
          </rPr>
          <t xml:space="preserve">
KUUK/162689/2021/7
KUUK/172381/2021
MPSV 2021/201299</t>
        </r>
      </text>
    </comment>
    <comment ref="E104" authorId="1" shapeId="0" xr:uid="{EA959D6F-2631-4BFF-A644-EC3BC9846C0A}">
      <text>
        <r>
          <rPr>
            <b/>
            <sz val="9"/>
            <color indexed="81"/>
            <rFont val="Tahoma"/>
            <family val="2"/>
            <charset val="238"/>
          </rPr>
          <t>Černá Milena Mgr. (MPSV):</t>
        </r>
        <r>
          <rPr>
            <sz val="9"/>
            <color indexed="81"/>
            <rFont val="Tahoma"/>
            <family val="2"/>
            <charset val="238"/>
          </rPr>
          <t xml:space="preserve">
MPSV 2022/156438
KUUK/105322/2022/6
KUUK/127644/2022</t>
        </r>
      </text>
    </comment>
    <comment ref="E105" authorId="1" shapeId="0" xr:uid="{07EE5BF0-7F9A-447C-ADA5-571DBD67BA9B}">
      <text>
        <r>
          <rPr>
            <b/>
            <sz val="9"/>
            <color indexed="81"/>
            <rFont val="Tahoma"/>
            <family val="2"/>
            <charset val="238"/>
          </rPr>
          <t>Černá Milena Mgr. (MPSV):</t>
        </r>
        <r>
          <rPr>
            <sz val="9"/>
            <color indexed="81"/>
            <rFont val="Tahoma"/>
            <family val="2"/>
            <charset val="238"/>
          </rPr>
          <t xml:space="preserve">
MPSV 2024/31497
KUUK/010258/2024/5
KUUK/019874/2024</t>
        </r>
      </text>
    </comment>
  </commentList>
</comments>
</file>

<file path=xl/sharedStrings.xml><?xml version="1.0" encoding="utf-8"?>
<sst xmlns="http://schemas.openxmlformats.org/spreadsheetml/2006/main" count="432" uniqueCount="168">
  <si>
    <t>Sídlo</t>
  </si>
  <si>
    <t>Název organizace</t>
  </si>
  <si>
    <t>počet</t>
  </si>
  <si>
    <t>Oblastní charita Rumburk</t>
  </si>
  <si>
    <t>Centrum pro náhradní rodinnou péči, o.p.s.</t>
  </si>
  <si>
    <t>Diakonie ČCE - Středisko sociální pomoci  v Mostě</t>
  </si>
  <si>
    <t>Charitní sdružení Děčín, z.s.</t>
  </si>
  <si>
    <t>Rákosníček Děčín, z.s.</t>
  </si>
  <si>
    <t>NÁHRADNÍ RODINY ÚSTECKÉHO KRAJE, o.p.s.</t>
  </si>
  <si>
    <t>Oblastní charita Most</t>
  </si>
  <si>
    <t>Oblastní charita Teplice</t>
  </si>
  <si>
    <t>Poradna pro rodinu a mezilidské vztahy, o.p.s.</t>
  </si>
  <si>
    <t>SPIRÁLA o.s.</t>
  </si>
  <si>
    <t>Weissová Eva</t>
  </si>
  <si>
    <t>PhDr. Sava Arabadžiev</t>
  </si>
  <si>
    <t>Obrnické centrum sociálních služeb, příspěvková organizace</t>
  </si>
  <si>
    <t>Dětský domov a Školní jídelna</t>
  </si>
  <si>
    <t>Kojenecké ústavy Ústeckého kraje, příspěvková organizace</t>
  </si>
  <si>
    <t>x</t>
  </si>
  <si>
    <t xml:space="preserve">Místo výkonu </t>
  </si>
  <si>
    <t>Osoby pověřené k výkonu sociálně-právní ochrany dětí se sídlem v Ústeckém kraji</t>
  </si>
  <si>
    <t>Vaníčkova 902/11
400 01 Ústí nad Labem</t>
  </si>
  <si>
    <t>Kréta 158
412 01 Terezín</t>
  </si>
  <si>
    <t>K. H. Borovského 1146
434 01 Most</t>
  </si>
  <si>
    <t>Prokopa Diviše 1605/5
400 01 Ústí nad Labem</t>
  </si>
  <si>
    <t>Dukelská 61
431 86 Kovářská</t>
  </si>
  <si>
    <t>Husitská 1683
434 01 Most</t>
  </si>
  <si>
    <t>Na Vypichu 180
417 25 Lahošť</t>
  </si>
  <si>
    <t>Boženina 169
439 07 Peruc</t>
  </si>
  <si>
    <t>Jankovcova 1229/46
415 01 Teplice</t>
  </si>
  <si>
    <t>Thámova 711/20
415 01 Teplice</t>
  </si>
  <si>
    <t>Štefánikova 1
400 01 Ústní nad Labem</t>
  </si>
  <si>
    <t>Mírová 111
435 21  Obrnice</t>
  </si>
  <si>
    <t>Kpt. Jaroše 630
432 01 Kadaň</t>
  </si>
  <si>
    <t>Jungmannova 742
432 01 Kadaň</t>
  </si>
  <si>
    <t>Bezručova 87/2
405 02 Děčín</t>
  </si>
  <si>
    <t>Severní 1495/4
405 02 Děčín</t>
  </si>
  <si>
    <t xml:space="preserve">Chomutovská 1619
432 01 Kadaň </t>
  </si>
  <si>
    <t>Fügnerova 282/11
400 04 Trmice</t>
  </si>
  <si>
    <t>Antonína Dvořáka 2165
434 01 Most</t>
  </si>
  <si>
    <t>Sídlo
Terénní činnost: Ústecký kraj</t>
  </si>
  <si>
    <t>Sídlo
Terénní činnost: území měst Chomutov, Jirkov, Kadaň, Klášterec nad Ohří, Petlery, České Hamry, Kryštofovy Hamry, Horní Halže, Měděnec, Loučná, Háj pod Klínovcem, Vejprty</t>
  </si>
  <si>
    <t>Agapé I.
Husitská 78
417 42 Krupka u Teplic
Agapé II.
Pod dolní drahou 88 a 89
417 42 Krupka u Teplic
Terénní činnost - území města Krupka a spádové obce</t>
  </si>
  <si>
    <t>Sídlo
Terénní činnost - území Ústeckého kraje</t>
  </si>
  <si>
    <t>Kpt. Jaroše 630
432 01 Kadaň
Terénní činnost - Kadaň, Klášterec nad Ohří, Chomutov, Vejprty a spádové obce měst</t>
  </si>
  <si>
    <t xml:space="preserve">K chatám 22
403 40 Ústí nad Labem   </t>
  </si>
  <si>
    <t xml:space="preserve">Centra krizové intervence a Intervenční centrum:
Sídlo
Máchova 492/30
408 01 Rumburk
Pod nemocnicí 2503
440 01 Louny
Písečná 5030
430 04 Chomutov
</t>
  </si>
  <si>
    <t>Poradna STROM - středisko rodinné mediace - viz. Sídlo
Terénní činnost: území města Most a spádové obce</t>
  </si>
  <si>
    <t>Mírové náměstí 120
432 01 Kadaň</t>
  </si>
  <si>
    <t>Sídlo
Terénní činnost - na území měst Ústí nad Labem a Teplice + jejich spádové obce</t>
  </si>
  <si>
    <t>Sídlo
Terénní činnost - území města Děčín</t>
  </si>
  <si>
    <t xml:space="preserve">Dům Světluška
Národního odboje 23
435 02 Ústí nad Labem - Střekov
Terénní činnost - Ústí nad Labem - ul. Purkyňova, Truhlářova, Kořenského, Dobrovského, Žukovova, Železničářská, Zeyerova, Varšavská
</t>
  </si>
  <si>
    <t>ZDVOP "Mosťáček" - viz. Sídlo</t>
  </si>
  <si>
    <t>SAS pro rodiny s dětmi "OLIVÍN"
Nová výstavba č. 206
435 21 Obrnice
Terénní činnost - území obce Obrnice, Chanov, České Zlatníky</t>
  </si>
  <si>
    <t>Centrum D8 o.p.s.
Podluská 752
413 01 Roudnice nad Labem</t>
  </si>
  <si>
    <t>Centrum D8 o.p.s.
Podluská 752
413 01 Roudnice nad Labem
AZ centrum
Třebízského 524
278 01 Kralupy nad Vltavou</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</si>
  <si>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Jakuby, Velké Březno, Malá Veleň, Benešov nad Ploučnicí, Františkov nad Ploučnicí, Žandov, Police, Starý Šachov, Stružnice, Česká Lípa</t>
  </si>
  <si>
    <t>Provaznická 1168
405 01 Děčín
Terénní činnost - Arnoltice, Benešov nad Ploučnicí, Bynovec, Česká Kamenice, Dobkovice, Dobrná, Dolní Habartice, Františkov nad Ploučnicí, Heřmanov, Horní Habartice, Hřensko, Huntířov, Janov, Jánská, Jetřichovice, Jílové, Kámen, Kunratice, Kytlice, Labská Stráň, Ludvíkovice, Malá Veleň, Malšovice, Markvartice, Merbolitce, Růžová, Srbská Kamenice, Starý Šenov, Těchlovice, Valkeřice, Velká Bukonina, Verneřice, Veselé</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</si>
  <si>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</si>
  <si>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</si>
  <si>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</si>
  <si>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</si>
  <si>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</si>
  <si>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</si>
  <si>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</si>
  <si>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</si>
  <si>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</si>
  <si>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</si>
  <si>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</si>
  <si>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</si>
  <si>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</si>
  <si>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</si>
  <si>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</si>
  <si>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</si>
  <si>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Sociální centrum pro rodinu, z.ú.</t>
  </si>
  <si>
    <t>Zelená 218
439 49 Staňkovice</t>
  </si>
  <si>
    <t xml:space="preserve">NZDM Klub Magnet
Střední 120/30
417 03 Dubí
Květina
Mírová 218/6
417 03 Dubí
Květina III.
Střední 169/32
417 03 Dubí                                           Květina II.                                                      Školní 349/2                                                 415 01 Teplice                                              </t>
  </si>
  <si>
    <t>Ústecký kraj</t>
  </si>
  <si>
    <t xml:space="preserve">Květina II.
Školní 349/2
415 02 Teplice
Terénní činnost - na území obcí Teplice, Duchcov, Dubí, Hrob, Osek, Košťany, Újezdeček, Lahošť, Novosedlice, Jeníkov, Krupka, Háj u Duchcova, Modlany ,Kladruby, Bílina, Bořislav, Bystřany, Bžany, Hostomice, Hrobčice, Kostomlaty pod Milešovkou, Ledvice, Lukov, Měrunice, Mikulov, Moldava, Ohníč, Proboštov, Rtyně nad Bílinou, Srbice, Světec, Zabrušany, Žalany, Žim
</t>
  </si>
  <si>
    <t>U Císařských lázní 368/7
415 01 Teplice</t>
  </si>
  <si>
    <t>Datum nabytí PM</t>
  </si>
  <si>
    <t>Bateau, z.s.</t>
  </si>
  <si>
    <t>Neklanova 2706
413 01 Roudnice n/Labem</t>
  </si>
  <si>
    <t>Élie z.s.</t>
  </si>
  <si>
    <t>Dobrovolnické centrum, z.s.</t>
  </si>
  <si>
    <t>Květina, z.s.</t>
  </si>
  <si>
    <t xml:space="preserve">Masarykova 750/316
400 01  Ústí nad Labem
Mánesova 1340/15
440 01  Louny
Masarykovo náměstí 15
441 01  Louny
Obránců Míru 2767
438 01  Žatec
Terénní činnost je realizována na území Ústeckého kraje a na území Libereckého kraje v obcích Česká Lípa, Sloup v Čechách a Kravaře.
</t>
  </si>
  <si>
    <t>SPZ Teplice z.s.</t>
  </si>
  <si>
    <t>Rodiče a děti Kadaně, z.s. (zkratka RADKA z.s.)</t>
  </si>
  <si>
    <t>Romano jasnica, spolek</t>
  </si>
  <si>
    <t>Sídlo
Janovská 122
436 01 Litvínov
Ulice Míru 1
419 01 Duchcov
Otokara Březiny 2895
438 01 Žatec
Pod Břízami 5321
430 04 Chomutov
Terénní činnost: Most, Chanov, Bečov, Litvínov, Litvínov-Janov, Horní Jiřetín,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</si>
  <si>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Sídlo
Janovská 122
436 01 Litvínov
Ulice Míru 1
419 01 Duchcov
Otokara Březiny 2895
438 01 Žatec
Pod Břízami 5321
430 04 Chomutov</t>
  </si>
  <si>
    <t xml:space="preserve">Sídlo
</t>
  </si>
  <si>
    <t xml:space="preserve">Území celé České republiky </t>
  </si>
  <si>
    <t>Sídlo
Terénní činnost je realizována na území města Ústí nad Labem, Velké Březno, Děčín.</t>
  </si>
  <si>
    <t>Husova 2796
438 01 Žatec</t>
  </si>
  <si>
    <t>Volyňských Čechů 326
438 01 Žatec</t>
  </si>
  <si>
    <t>Volyňských Čechů 326
438 01 Žatec
Terénní činnost- na území obcí: Bítozeves, Blažim, Čeradice, Deštnice, Holedeč, Liběšice, Libočany, Libořice, Lipno, Lišany, Měcholupy, Nové Sedlo, Staňkovice, Tuchořice, Velemyšleves, Zálužice, Žatec, Žíželice, Blšany, Krásný dvůr, Břvany, Kryry, Březno, Cítoliby, Droužkovice, Dobroměřice, Očihov, Domoušice, Hrušovany, Chomutov, Hřivice, Podbořany, Chlumčany, Vroutek, Jimlín, Nezabylice, Otvice, Lenešice, Pesvice, Spořice, Líšťany, Strupčice, Louny, Údlice, Všehrdy, Opočno, Lubenec, Postoloprty</t>
  </si>
  <si>
    <t>Centrum D8 o.p.s.
Podluská 752
413 01 Roudnice nad Labem
AZ centrum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t>
  </si>
  <si>
    <t>U tržnice 701
411 08 Štětí
Gogolova 29/2
400 04 Trmice
Karla Čapka 248
417 42 Krupka
5. května 163
440 01 Louny
Terénní činnost - na území měst Štětí (a v obcích s dojezdovou vzáleností do 15 km), Trmice, Ústí nad Labem, Krupka a Teplice (a v obcích s dojezdovou vzdáleností 10 km), Louny a Postoloprty (a v obcích s dojezdovou vzáleností 15 km)</t>
  </si>
  <si>
    <t>Sídlo
Bratislavská 1444/10
400 01 Ústí nad Labem
Terénní činnost: Bořislav, Bystřany, Bžany, Dubí, Duchcov, Háj u Duchcova, Hrob, Jeníkov, Kladruby, Kostomlaty pod Milešovkou, Košťany, Krupka, Lahošť, Mikulov, Modlany, Moldava, Novosedlice, Osek, Proboštov, Rtyně nad Bílinou, Srbice,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t>
  </si>
  <si>
    <t>NZDM Klub Magnet
Střední 325/4a,  
417 03 Dubí
Terénní činnost - na území  města Dubí s prioritním zaměřením na oblast Pozorky a dále území měst Teplice, Hrob, Košťany, Proboštov, Krupka a Novosedlice</t>
  </si>
  <si>
    <t>30.04.2018   23.1.2020</t>
  </si>
  <si>
    <t>U Města Chersonu 1675
434 01 Most</t>
  </si>
  <si>
    <t>Lomená č.p. 47/2
434 01  Most
Terénní činnost: území obcí Bečov, Bělušice, Braňany, Brandov, Český Jiřetín, Havraň, Hora Svaté Kateřiny, Horní Jiřetín, Litvínov, Lom, Louka u Litvínova, Lužice, Malé Březno, Mariánská Radčice, Meziboří, Nová Ves v Horách, Obrnice, Patokryje, Želenice</t>
  </si>
  <si>
    <t xml:space="preserve">13.07.2017
</t>
  </si>
  <si>
    <t>Sídlo
Terénní činnost je realizována na území města Ústí nad Labem, Velké Březno, Děčín</t>
  </si>
  <si>
    <t>Lomená č.p. 47/2
434 01  Most
Terénní činnost: území obcí Bečov, Bělušice, Braňany, Brandov, Český Jiřetín, Havraň, Hora Svaté Kateřiny, Horní Jiřetín, Litvínov, Lom, Louka u Litvínova, Lužice, Malé Březno, Mariánská Radčice, Meziboří, Most, Nová Ves v Horách, Obrnice, Patokryje, Želenice</t>
  </si>
  <si>
    <t>Centrum D8 o.p.s.
Podluská 752
413 01 Roudnice nad Labem
AZ centrum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Mastýřovice, Vrbice, Chodouny, Býkev, Cítov, Dolní Beřkovice, Horní Počaply, Hořín, Jeviněves, Lužec nad Vltavou, Mělník, Spomyšl, Vraňany, Lovosice</t>
  </si>
  <si>
    <t>Lomená 47/2
434 01 Most</t>
  </si>
  <si>
    <t xml:space="preserve">Provaznická 1168
405 01 Děčín
Terénní činnost - Arnoltice, Benešov nad Ploučnicí, Bynovec, Česká Kamenice, Děčín, Dobkovice, Dobrná, Dolní Habartice, Františkov nad Ploučnicí, Heřmanov, Horní Habartice, Hřensko, Huntířov, Janov, Jánská, Jetřichovice, Jílové, Kámen, Kunratice, Kytlice, Labská Stráň, Ludvíkovice, Malá Veleň, Malšovice, Markvartice, Merboltice, Růžová, Srbská Kamenice, Starý Šachov, Těchlovice, Valkeřice, Velká Bukovina, Verneřice, Veselé, Varnsdorf, Rumburk, Šluknov, Jiříkov, Krásná Lípa, Mikulášovice, Velký Šenov, Dolní Poustevna, Chřibská, Staré Křečany, Dolní Podluží, Vilémov, Horní Podluží, Rybniště, Lipová, Jiřetín pod Jedlovou, Lobendava, Doubice  </t>
  </si>
  <si>
    <t>Husova 2796
438 01 Žatec 
Volyňských Čechů 326
438 01 Žatec</t>
  </si>
  <si>
    <t>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</si>
  <si>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</si>
  <si>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 Varnsdorf</t>
  </si>
  <si>
    <t>Sídlo
Janovská 122, 436 01 Litvínov
Ulice Míru 1, 419 01 Duchcov
Otokara Březiny 2895, 438 01 Žatec
Pod Břízami 5321, 430 04 Chomutov
Terénní činnost: Most, Chanov, Bečov, Litvínov, Litvínov-Janov, Horní Jiřetín,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</si>
  <si>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Petra Jilemnického 2457
434 01 Most
Janovská 122, 436 01 Litvínov
Ulice Míru 1, 419 01 Duchcov
Otokara Březiny 2895, 438 01 Žatec
Pod Břízami 5321, 430 04 Chomutov
Ulice Míru 1, 419 01 Duchcov
Terénní činnost:Most, Chanov, Bečov, Litvínov, Litvínov-Janov, Horní Jiřetín, Meziboří, Lom, Loučná,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</si>
  <si>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Františka Malíka 956/16a, 434 01 Most</t>
  </si>
  <si>
    <t>ZDVOP Mosťáček, K. H. Borovského 1146, 434 01 Most</t>
  </si>
  <si>
    <t>Chartita Most</t>
  </si>
  <si>
    <t>Mírové náměstí 120
432 01 Kadaň
Sociální centrum, Jana Švermy 5, 432 01 Kadaň a Sociální centrum, Chomutovská 206, 431 51 Klášterec nad Ohří - terénní činnost: území města Kadaně, Klášterce nad Ohří a dalších spádových obcí (Brodce, Kadaňská Jeseň, Nová Víska, Pokutice, Prunéřov, Tušimice, Úhošťany, Zásada u Kadaně, Místo, Vysoká Jedle, Rokle, Hradec, Krásný Dvoreček, Nová Víska u Rokle, Radonice, Želina, Vilémov, Chbany, Libědice, Mašťov, Pětipsy, Račetice, Veliká Ves, Černýš, Ciboušov, Domašín, Klášterecká Jeseň, Kotvina, Lestkov, Louchov, Lužný, Meziříčí, Mikulovice, Perštejn, Petlery, Rašovice, Suchý Důl, Šumná, Údolíčko, Útočiště, Vernéřov)</t>
  </si>
  <si>
    <t>Charita Rumburk</t>
  </si>
  <si>
    <t>Sukova 1055/24
408 01 Rumburk</t>
  </si>
  <si>
    <t>Sídlo
T.G. Masaryka 580
Šluknov
Terénní činnost: spádové obce ORP Rumburk a Varnsdorf</t>
  </si>
  <si>
    <t>Marsellus - centrum pro rodinu, z.ú.</t>
  </si>
  <si>
    <t>Sídlo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t>
  </si>
  <si>
    <t>Host. pro NelhoStejnost, z. s.</t>
  </si>
  <si>
    <t>Jiráskova 270, 417 52 Hostomice</t>
  </si>
  <si>
    <t>Školní náměstí 21, Hostomice
terénní činnost: Moldava, Mikulov, Dubí, Krupka, Proboštov, Hrob, Košťany, Novosedlice, Újezdeček, Osek, Háj u Duchcova, Jeníkov, Teplice, Srbice, Lahošť, Modlany, Duchcov, Zabrušany, Ledvice, Bílina, Světec, Hostomice, Ohníč, Bžany, Žalany, Žim, Bořislav, Hrobčice, Měrunice, Lukov, Kostomlaty nad Milešovkou, Rtyně nad Bílinou, Kladruby, Bystřany, Velemín, Bečov, Bělušice, Braňany, Brandov, Český Jiřetín, Havraň, Hora Sv. Kateřiny, Horní Jiřetín, Klíny, Korozluky, Lišnice, Litvínov, Lom, Louka u Litvínova, Lužice, Malé Březno, Mariánské Radčice, Meziboří, Most, Nová Ves v Horách, Obrnice, Patokryje, Polerady, Skršín, Volevčice, Želenice</t>
  </si>
  <si>
    <t>Maják - platforma pro rozvoj, z.s.</t>
  </si>
  <si>
    <t>Na Kohoutě 333/4, Ústí nad Labem</t>
  </si>
  <si>
    <t>Klíšská 10, 400 01 Ústí nad Labem
terénní činnost: území obcí Ústí nad Labem, Děčín, Varnsdorf, Litoměřice, Teplice, Bílina, Most, Litvínov a Kadaň</t>
  </si>
  <si>
    <t xml:space="preserve">Petra Jilemnického 2457, 434 01 Most, terénní činnost: Most, Chanov, Bečov
Janovská 122, 435 42 Litvínov, terénní činnost: Litvínov, Litvínov-Janov, Horní Jiřetín, Meziboří, Lom, Loučná
Otokara Březiny 2895, 438 01 Žatec, terénní činnost:  Sýrovice, Pšov, Podbořany, Kaštice, Libině, Oploty, Chotěbudice, Podbořanský Rohozec, Krásný Dvůr, Blšany, Buškovice, Dverce, Nepomyšl, Žatec, Čeradice, Radičeves, Velichov, Záhoří, Libočany, Bezděkov, Staňkovice, Lišany
Pod Břízami 5321, 430 04 Chomutov, terénní činnost: Chomutov
Ulice Míru 1, 419 01 Duchcov, terénní činnost: Duchcov, Jeníkov, Háj, Zabrušany, Hrob, Košťany, Újezdeček, Křižanov, Domaslavice
</t>
  </si>
  <si>
    <t>ZDVOP Charity Most, K. H. Borovského 1146, 434 01 Most</t>
  </si>
  <si>
    <t>odnětí pověření k výkonu SPOD na žádost ke dni 31.8.2021</t>
  </si>
  <si>
    <t>odnětí pověření k výkonu SPOD na žádost</t>
  </si>
  <si>
    <t xml:space="preserve"> </t>
  </si>
  <si>
    <t>Sídlo
Terénní činnost je realizována na území obcí Ústí nad Labem, Velké Březno a Libouchec</t>
  </si>
  <si>
    <t>Sídlo
Terénní činnost je realizována na území obcí Ústí nad Labem, Velké Březno, Libouchec a Dolní Zálezly</t>
  </si>
  <si>
    <t>Volyňských Čechů 326, 438 01 Žatec</t>
  </si>
  <si>
    <t>Volyňských Čechů 326, 438 01 Žatec
Masarykovo nám. 922, 411 01 Podbořany
terénní činnost: Ústecký kraj, v obcích max. 35 km od centra Žatce</t>
  </si>
  <si>
    <t>Sídlo
Terénní činnost je realizována na území obcí Ústí nad Labem, Velké Březno, Libouchec, Dolní Zálezly a Proboštov</t>
  </si>
  <si>
    <t>centrum BRIDGE 714, U Stadionu 714, 434 01 Most</t>
  </si>
  <si>
    <t xml:space="preserve">TILIA Kadaň, z. s.
od 21.1.2022
původně: Poradna pro rodinu a mezilidské vztahy Kadaň, o.s.
</t>
  </si>
  <si>
    <t>Centrum D8, o. p. s.</t>
  </si>
  <si>
    <t>Centrum D8 o.p.s., Podluská 752, 413 01 Roudnice nad Labem</t>
  </si>
  <si>
    <t>Centrum D8 o.p.s., Podluská 752, 413 01 Roudnice nad Labem
Centrum D8 o.p.s., Třebízského 524, 278 01 Kralupy nad Vltavou</t>
  </si>
  <si>
    <t>Centrum D8 o.p.s., Podluská 752, 413 01 Roudnice nad Labem
Centrum D8 o.p.s.,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Mastýřovice, Vrbice, Chodouny, Býkev, Cítov, Dolní Beřkovice, Horní Počaply, Hořín, Jeviněves, Lužec nad Vltavou, Mělník, Spomyšl, Vraňany, Lovosice, Liběchov, Želízy, Tupadly, Vysoká, Dolní Zimoř, Vidim, Medonosy, Dobřeň, Kokořín, Nebužely, Střemy, Lhotka, Velký Borek, Kly, Tuhaň, Řepín, Chorušice, Kadlín, Kanina, Stránka, Mšeno, Lobeč, Nosálov</t>
  </si>
  <si>
    <t>ZDVOP "Na Horách", Dukelská 61, 431 86 Kovářská</t>
  </si>
  <si>
    <t>ZDVOP "Na Horách", Dukelská 61, 431 86 Kovářská
Terénní činnost: území měst Chomutov, Jirkov, Kadaň, Klášterec nad Ohří, Petlery, Kovářská, České Hamry, Kryštofovy Hamry, Horní Halže, Měděnec, Loučná, Háj pod Klínovcem, Vejprty</t>
  </si>
  <si>
    <t>ZDVOP Kojeneckých ústavů Ústeckého kraje, Husitská 1683, 434 01 Most</t>
  </si>
  <si>
    <t>U Císařských lázní 368/7, 415 01 Teplice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 Městská část Praha 10</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</si>
  <si>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 Odolena Voda, Otvovice, Zeměchy Lešany, Užice, Debrno, Mikovice, Užice, Nové Ouholice, Staré Ouholice</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</si>
  <si>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 Odolena Voda, Otvovice, Zeměchy Lešany, Užice, Debrno, Mikovice, Užice, Nové Ouholice, Staré Ouholice, Velvary, Slaný, Žižice, Černuc, Beřovice, Zlonice, Sázená, Chržín, Uhy, Hospozín</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</si>
  <si>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t>
  </si>
  <si>
    <t>Klíšská 10, 400 01 Ústí nad Labem
centrum BRIDGE 714, U Stadionu 714, 434 01 Most
terénní činnost: území obcí Ústí nad Labem, Děčín, Varnsdorf, Litoměřice, Teplice, Bílina, Most, Litvínov a Kadaň</t>
  </si>
  <si>
    <t>Stavební 415/3, 405 02 Děčín I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</si>
  <si>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Stavební 415/3, 405 02 Děčín I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 Varnsdorf</t>
  </si>
  <si>
    <t>Charita Ústí nad Labem
původní název: Oblastní charita Ústí nad Labem</t>
  </si>
  <si>
    <t>Programy občanské pomoci a sociální intervence, z. s.</t>
  </si>
  <si>
    <t>Poradny pro NRP:
Teplická 1672/3, 412 01 Litoměřice
V Jirchářích 60/6, 400 02 Ústí nad Labem
Okružní 81/15, 412 01 Litoměřice
Terénní činnost - Ústecký kraj, obce Libereckého (Česká Lípa, Nový Bor), Středočeského kraje (Slaný, Mělník, Kralupy nad Vltavou)</t>
  </si>
  <si>
    <t>Poradny pro NRP:
Teplická 3, 412 01 Litoměřice
Okružní 81/15, 412 01 Litoměřice
V Jirchářích 60/6, 400 02 Ústí nad Labem
Matušova 982, 408 01 Rumburk
Terénní činnost: Ústecký kraj, obce Libereckého (Česká Lípa, Nový Bor), Středočeského kraje (Slaný, Mělník, Kralupy nad Vltavou)</t>
  </si>
  <si>
    <t>Sídlo
Terénní činnost je realizována na území obcí Ústí nad Labem, Velké Březno, Libouchec, Dolní Zálezly, Proboštov a Radešín - Chuderov</t>
  </si>
  <si>
    <t>Stavební 415/3, 405 02 Děčín I (oznámeno 29.11.2022, dříve Zbrojnická 779/7
405 02 Děčín)</t>
  </si>
  <si>
    <t>K Chatám 22, 403 40 ústí nad Labem
Kamenná 5164, 430 04 Chomutov
Masarykova 75/225, 400 01 Ústí nad Labem
Bezručova 87, 405 02 Děčín</t>
  </si>
  <si>
    <t>Poradenské centrum Krupka, Karla Čapka 248, 417 42 Krupka
Poradenské centrum Louny, 5. května 163, 440 01 Louny
Terénní činnost - na území města Krupka, Teplice, Louny a Postoloprty, včetně spádových obcí</t>
  </si>
  <si>
    <t>Provaznická 1168, 405 01 Děčín
Terénní činnost - Arnoltice, Benešov nad Ploučnicí, Bynovec, Česká Kamenice, Děčín, Dobkovice, Dobrná, Dolní Habartice, Františkov nad Ploučnicí, Heřmanov, Horní Habartice, Hřensko, Huntířov, Janov, Jánská, Jetřichovice, Jílové, Kámen, Kunratice, Kytlice, Labská Stráň, Ludvíkovice, Malá Veleň, Malšovice, Markvartice, Merboltice, Růžová, Srbská Kamenice, Starý Šachov, Těchlovice, Valkeřice, Velká Bukovina, Verneřice, Veselé, Varnsdorf, Rumburk, Šluknov, Jiříkov, Krásná Lípa, Mikulášovice, Velký Šenov, Dolní Poustevna, Chřibská, Staré Křečany, Dolní Podluží, Vilémov, Horní Podluží, Rybniště, Lipová, Jiřetín pod Jedlovou, Lobendava, Doubice, Kamenický Šenov</t>
  </si>
  <si>
    <t>Lomená č.p. 47/2, 434 01  Most
Terénní činnost: území obcí Bečov, Bělušice, Braňany, Brandov, Český Jiřetín, Havraň, Hora Svaté Kateřiny, Horní Jiřetín, Chomutov, Litvínov, Lom, Louka u Litvínova, Lužice, Malé Březno, Mariánská Radčice, Meziboří, Most, Nová Ves v Horách, Obrnice, Patokryje, Želenice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</si>
</sst>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sz val="9"/>
      <color indexed="81"/>
      <name val="Tahoma"/>
      <charset val="1"/>
    </font>
    <font>
      <b/>
      <sz val="9"/>
      <color indexed="81"/>
      <name val="Tahoma"/>
      <charset val="1"/>
    </font>
    <font>
      <b/>
      <sz val="9"/>
      <color indexed="81"/>
      <name val="Tahoma"/>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32">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7" xfId="0" applyFill="1" applyBorder="1" applyAlignment="1">
      <alignment vertical="top" wrapText="1"/>
    </xf>
    <xf numFmtId="0" fontId="0" fillId="2" borderId="1" xfId="0" applyFill="1" applyBorder="1" applyAlignment="1">
      <alignment vertical="top" wrapText="1"/>
    </xf>
    <xf numFmtId="0" fontId="0" fillId="2" borderId="9" xfId="0" applyFill="1" applyBorder="1" applyAlignment="1">
      <alignment vertical="top" wrapText="1"/>
    </xf>
    <xf numFmtId="0" fontId="0" fillId="2" borderId="11" xfId="0" applyFill="1" applyBorder="1" applyAlignment="1">
      <alignment vertical="top" wrapText="1"/>
    </xf>
    <xf numFmtId="0" fontId="0" fillId="2" borderId="12"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19" xfId="0" applyFill="1" applyBorder="1" applyAlignment="1">
      <alignment vertical="top" wrapText="1"/>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0" fillId="2" borderId="1" xfId="0" applyFont="1" applyFill="1" applyBorder="1" applyAlignment="1">
      <alignment horizontal="center"/>
    </xf>
    <xf numFmtId="0" fontId="0" fillId="2" borderId="1" xfId="0" applyFont="1" applyFill="1" applyBorder="1" applyAlignment="1">
      <alignment horizontal="center" vertical="top" wrapText="1"/>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7" fillId="2" borderId="1" xfId="0" applyFont="1" applyFill="1" applyBorder="1" applyAlignment="1">
      <alignment vertical="top" wrapText="1"/>
    </xf>
    <xf numFmtId="0" fontId="7" fillId="2" borderId="19" xfId="0" applyFont="1" applyFill="1" applyBorder="1" applyAlignment="1">
      <alignment vertical="top" wrapText="1"/>
    </xf>
    <xf numFmtId="0" fontId="7" fillId="2" borderId="11" xfId="0" applyFont="1" applyFill="1" applyBorder="1" applyAlignment="1">
      <alignment vertical="top" wrapText="1"/>
    </xf>
    <xf numFmtId="0" fontId="7" fillId="0" borderId="0" xfId="0" applyFont="1"/>
    <xf numFmtId="0" fontId="0" fillId="2" borderId="8" xfId="0" applyFill="1" applyBorder="1" applyAlignment="1">
      <alignment horizontal="left" vertical="top"/>
    </xf>
    <xf numFmtId="0" fontId="0" fillId="2" borderId="20" xfId="0" applyFill="1" applyBorder="1" applyAlignment="1">
      <alignment horizontal="left" vertical="top"/>
    </xf>
    <xf numFmtId="0" fontId="0" fillId="2" borderId="10" xfId="0" applyFill="1" applyBorder="1" applyAlignment="1">
      <alignment horizontal="left" vertical="top"/>
    </xf>
    <xf numFmtId="0" fontId="0" fillId="0" borderId="0" xfId="0" applyAlignment="1">
      <alignment horizontal="left"/>
    </xf>
    <xf numFmtId="0" fontId="0" fillId="2" borderId="6" xfId="0" applyFill="1" applyBorder="1" applyAlignment="1">
      <alignment horizontal="left" vertical="top"/>
    </xf>
    <xf numFmtId="0" fontId="0" fillId="2" borderId="26" xfId="0" applyFill="1" applyBorder="1" applyAlignment="1">
      <alignment vertical="top" wrapText="1"/>
    </xf>
    <xf numFmtId="0" fontId="0" fillId="2" borderId="27" xfId="0" applyFill="1" applyBorder="1" applyAlignment="1">
      <alignment vertical="top" wrapText="1"/>
    </xf>
    <xf numFmtId="14" fontId="0" fillId="2" borderId="24" xfId="0" applyNumberFormat="1" applyFill="1" applyBorder="1" applyAlignment="1">
      <alignment vertical="top" wrapText="1"/>
    </xf>
    <xf numFmtId="14" fontId="0" fillId="2" borderId="25" xfId="0" applyNumberFormat="1" applyFill="1" applyBorder="1" applyAlignment="1">
      <alignment vertical="top"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2" xfId="0" applyFill="1" applyBorder="1" applyAlignment="1">
      <alignment horizontal="center" vertical="center"/>
    </xf>
    <xf numFmtId="14" fontId="0" fillId="2" borderId="26" xfId="0" applyNumberFormat="1" applyFill="1" applyBorder="1" applyAlignment="1">
      <alignment vertical="top" wrapText="1"/>
    </xf>
    <xf numFmtId="0" fontId="0" fillId="2" borderId="21" xfId="0" applyFill="1" applyBorder="1" applyAlignment="1">
      <alignment vertical="top" wrapText="1"/>
    </xf>
    <xf numFmtId="14" fontId="0" fillId="2" borderId="33" xfId="0" applyNumberFormat="1" applyFill="1" applyBorder="1" applyAlignment="1">
      <alignment vertical="top" wrapText="1"/>
    </xf>
    <xf numFmtId="0" fontId="0" fillId="2" borderId="34" xfId="0" applyFill="1" applyBorder="1" applyAlignment="1">
      <alignment vertical="top" wrapText="1"/>
    </xf>
    <xf numFmtId="0" fontId="7" fillId="2" borderId="1" xfId="0" applyFont="1" applyFill="1" applyBorder="1" applyAlignment="1">
      <alignment vertical="top" wrapText="1"/>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2" borderId="7" xfId="0" applyFill="1" applyBorder="1" applyAlignment="1">
      <alignment vertical="top" wrapText="1"/>
    </xf>
    <xf numFmtId="0" fontId="0" fillId="2" borderId="7" xfId="0" applyFill="1" applyBorder="1" applyAlignment="1">
      <alignment vertical="top"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2" borderId="7" xfId="0" applyFill="1" applyBorder="1" applyAlignment="1">
      <alignment vertical="top" wrapText="1"/>
    </xf>
    <xf numFmtId="0" fontId="0" fillId="2" borderId="21" xfId="0" applyFill="1" applyBorder="1" applyAlignment="1">
      <alignment vertical="top" wrapText="1"/>
    </xf>
    <xf numFmtId="0" fontId="0" fillId="0" borderId="21"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2" borderId="21" xfId="0" applyFill="1" applyBorder="1" applyAlignment="1">
      <alignment vertical="top" wrapText="1"/>
    </xf>
    <xf numFmtId="0" fontId="0" fillId="2" borderId="21" xfId="0" applyFill="1" applyBorder="1" applyAlignment="1">
      <alignment vertical="top" wrapText="1"/>
    </xf>
    <xf numFmtId="0" fontId="0" fillId="0" borderId="2" xfId="0" applyBorder="1" applyAlignment="1">
      <alignment horizontal="center" vertical="center"/>
    </xf>
    <xf numFmtId="0" fontId="0" fillId="2" borderId="7" xfId="0" applyFill="1" applyBorder="1" applyAlignment="1">
      <alignment vertical="top" wrapText="1"/>
    </xf>
    <xf numFmtId="0" fontId="0" fillId="0" borderId="6" xfId="0" applyBorder="1" applyAlignment="1">
      <alignment horizontal="center" vertical="center"/>
    </xf>
    <xf numFmtId="0" fontId="0" fillId="0" borderId="7" xfId="0" applyBorder="1" applyAlignment="1">
      <alignment horizontal="center" vertical="center"/>
    </xf>
    <xf numFmtId="14" fontId="0" fillId="0" borderId="32" xfId="0" applyNumberFormat="1" applyBorder="1" applyAlignment="1">
      <alignment vertical="top" wrapText="1"/>
    </xf>
    <xf numFmtId="0" fontId="0" fillId="2" borderId="21" xfId="0" applyFill="1" applyBorder="1" applyAlignment="1">
      <alignment vertical="top" wrapText="1"/>
    </xf>
    <xf numFmtId="0" fontId="0" fillId="2" borderId="20" xfId="0" applyFill="1" applyBorder="1" applyAlignment="1">
      <alignment horizontal="left" vertical="top"/>
    </xf>
    <xf numFmtId="0" fontId="7" fillId="2" borderId="19" xfId="0" applyFont="1" applyFill="1" applyBorder="1" applyAlignment="1">
      <alignment vertical="top" wrapText="1"/>
    </xf>
    <xf numFmtId="0" fontId="0" fillId="2" borderId="19" xfId="0" applyFill="1" applyBorder="1" applyAlignment="1">
      <alignment vertical="top" wrapText="1"/>
    </xf>
    <xf numFmtId="0" fontId="0" fillId="2" borderId="21" xfId="0" applyFill="1" applyBorder="1" applyAlignment="1">
      <alignment vertical="top" wrapText="1"/>
    </xf>
    <xf numFmtId="14" fontId="0" fillId="2" borderId="38" xfId="0" applyNumberFormat="1" applyFill="1" applyBorder="1" applyAlignment="1">
      <alignment vertical="top" wrapText="1"/>
    </xf>
    <xf numFmtId="0" fontId="0" fillId="2" borderId="20" xfId="0" applyFill="1" applyBorder="1" applyAlignment="1">
      <alignment horizontal="left" vertical="top"/>
    </xf>
    <xf numFmtId="0" fontId="0" fillId="0" borderId="23" xfId="0" applyBorder="1" applyAlignment="1">
      <alignment horizontal="left" vertical="top"/>
    </xf>
    <xf numFmtId="0" fontId="0" fillId="0" borderId="6" xfId="0" applyBorder="1" applyAlignment="1">
      <alignment horizontal="left" vertical="top"/>
    </xf>
    <xf numFmtId="0" fontId="7" fillId="2" borderId="19" xfId="0" applyFont="1" applyFill="1" applyBorder="1" applyAlignment="1">
      <alignment vertical="top" wrapText="1"/>
    </xf>
    <xf numFmtId="0" fontId="0" fillId="0" borderId="22" xfId="0" applyBorder="1" applyAlignment="1">
      <alignment vertical="top" wrapText="1"/>
    </xf>
    <xf numFmtId="0" fontId="0" fillId="0" borderId="2" xfId="0" applyBorder="1" applyAlignment="1">
      <alignment vertical="top" wrapText="1"/>
    </xf>
    <xf numFmtId="0" fontId="0" fillId="2" borderId="19" xfId="0" applyFill="1" applyBorder="1" applyAlignment="1">
      <alignment vertical="top" wrapText="1"/>
    </xf>
    <xf numFmtId="0" fontId="0" fillId="0" borderId="19" xfId="0" applyBorder="1" applyAlignment="1">
      <alignment horizontal="center" vertical="center"/>
    </xf>
    <xf numFmtId="0" fontId="0" fillId="0" borderId="2" xfId="0" applyBorder="1" applyAlignment="1">
      <alignment horizontal="center" vertical="center"/>
    </xf>
    <xf numFmtId="0" fontId="0" fillId="2" borderId="21" xfId="0" applyFill="1" applyBorder="1" applyAlignment="1">
      <alignment vertical="top" wrapText="1"/>
    </xf>
    <xf numFmtId="0" fontId="0" fillId="0" borderId="7" xfId="0" applyBorder="1" applyAlignment="1">
      <alignment vertical="top" wrapText="1"/>
    </xf>
    <xf numFmtId="14" fontId="0" fillId="2" borderId="30" xfId="0" applyNumberFormat="1" applyFill="1" applyBorder="1" applyAlignment="1">
      <alignment vertical="top" wrapText="1"/>
    </xf>
    <xf numFmtId="0" fontId="0" fillId="0" borderId="32" xfId="0" applyBorder="1" applyAlignment="1">
      <alignment vertical="top" wrapText="1"/>
    </xf>
    <xf numFmtId="0" fontId="0" fillId="0" borderId="31" xfId="0" applyBorder="1" applyAlignment="1">
      <alignment vertical="top" wrapText="1"/>
    </xf>
    <xf numFmtId="0" fontId="0" fillId="2" borderId="28" xfId="0" applyFill="1" applyBorder="1" applyAlignment="1">
      <alignment horizontal="left" vertical="top"/>
    </xf>
    <xf numFmtId="0" fontId="0" fillId="2" borderId="23" xfId="0" applyFill="1" applyBorder="1" applyAlignment="1">
      <alignment horizontal="left" vertical="top"/>
    </xf>
    <xf numFmtId="0" fontId="7" fillId="2" borderId="29" xfId="0" applyFont="1" applyFill="1" applyBorder="1" applyAlignment="1">
      <alignment vertical="top" wrapText="1"/>
    </xf>
    <xf numFmtId="0" fontId="7" fillId="2" borderId="22" xfId="0" applyFont="1" applyFill="1" applyBorder="1" applyAlignment="1">
      <alignment vertical="top" wrapText="1"/>
    </xf>
    <xf numFmtId="0" fontId="0" fillId="2" borderId="29" xfId="0" applyFill="1" applyBorder="1" applyAlignment="1">
      <alignment vertical="top" wrapText="1"/>
    </xf>
    <xf numFmtId="0" fontId="0" fillId="2" borderId="22" xfId="0" applyFill="1" applyBorder="1" applyAlignment="1">
      <alignment vertical="top" wrapText="1"/>
    </xf>
    <xf numFmtId="14" fontId="0" fillId="0" borderId="30" xfId="0" applyNumberFormat="1" applyBorder="1" applyAlignment="1">
      <alignment vertical="top" wrapText="1"/>
    </xf>
    <xf numFmtId="0" fontId="7" fillId="2" borderId="1" xfId="0" applyFont="1" applyFill="1" applyBorder="1" applyAlignment="1">
      <alignment vertical="top" wrapText="1"/>
    </xf>
    <xf numFmtId="0" fontId="0" fillId="0" borderId="1" xfId="0" applyBorder="1" applyAlignment="1">
      <alignment vertical="top" wrapText="1"/>
    </xf>
    <xf numFmtId="0" fontId="0" fillId="0" borderId="35" xfId="0" applyBorder="1" applyAlignment="1">
      <alignment horizontal="center" vertical="center"/>
    </xf>
    <xf numFmtId="0" fontId="0" fillId="0" borderId="25" xfId="0" applyBorder="1" applyAlignment="1">
      <alignment horizontal="center" vertical="center"/>
    </xf>
    <xf numFmtId="0" fontId="0" fillId="0" borderId="36" xfId="0" applyBorder="1" applyAlignment="1">
      <alignment horizontal="center" vertical="center"/>
    </xf>
    <xf numFmtId="0" fontId="0" fillId="2" borderId="7" xfId="0" applyFill="1" applyBorder="1" applyAlignment="1">
      <alignment vertical="top" wrapText="1"/>
    </xf>
    <xf numFmtId="0" fontId="1" fillId="3" borderId="16" xfId="0" applyFont="1" applyFill="1" applyBorder="1" applyAlignment="1">
      <alignment horizontal="left" vertical="top"/>
    </xf>
    <xf numFmtId="0" fontId="0" fillId="0" borderId="17" xfId="0" applyBorder="1" applyAlignment="1">
      <alignment vertical="top"/>
    </xf>
    <xf numFmtId="0" fontId="0" fillId="0" borderId="18" xfId="0" applyBorder="1" applyAlignment="1">
      <alignment vertical="top"/>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0" fillId="2" borderId="2" xfId="0" applyFill="1" applyBorder="1" applyAlignment="1">
      <alignment vertical="top" wrapText="1"/>
    </xf>
    <xf numFmtId="0" fontId="7" fillId="2" borderId="2" xfId="0" applyFont="1" applyFill="1" applyBorder="1" applyAlignment="1">
      <alignment vertical="top" wrapText="1"/>
    </xf>
    <xf numFmtId="14" fontId="0" fillId="2" borderId="37" xfId="0" applyNumberFormat="1"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1">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31" t="s">
        <v>58</v>
      </c>
    </row>
    <row r="4" spans="2:3" x14ac:dyDescent="0.35">
      <c r="B4" s="32">
        <v>1</v>
      </c>
      <c r="C4" s="33" t="s">
        <v>59</v>
      </c>
    </row>
    <row r="5" spans="2:3" x14ac:dyDescent="0.35">
      <c r="B5" s="32">
        <v>2</v>
      </c>
      <c r="C5" s="33" t="s">
        <v>60</v>
      </c>
    </row>
    <row r="6" spans="2:3" ht="29" x14ac:dyDescent="0.35">
      <c r="B6" s="32">
        <v>3</v>
      </c>
      <c r="C6" s="33" t="s">
        <v>61</v>
      </c>
    </row>
    <row r="7" spans="2:3" ht="29" x14ac:dyDescent="0.35">
      <c r="B7" s="32">
        <v>4</v>
      </c>
      <c r="C7" s="33" t="s">
        <v>62</v>
      </c>
    </row>
    <row r="8" spans="2:3" x14ac:dyDescent="0.35">
      <c r="B8" s="32">
        <v>5</v>
      </c>
      <c r="C8" s="33" t="s">
        <v>63</v>
      </c>
    </row>
    <row r="9" spans="2:3" x14ac:dyDescent="0.35">
      <c r="B9" s="32">
        <v>6</v>
      </c>
      <c r="C9" s="33" t="s">
        <v>64</v>
      </c>
    </row>
    <row r="10" spans="2:3" x14ac:dyDescent="0.35">
      <c r="B10" s="32">
        <v>7</v>
      </c>
      <c r="C10" s="33" t="s">
        <v>65</v>
      </c>
    </row>
    <row r="11" spans="2:3" x14ac:dyDescent="0.35">
      <c r="B11" s="32">
        <v>8</v>
      </c>
      <c r="C11" s="33" t="s">
        <v>66</v>
      </c>
    </row>
    <row r="12" spans="2:3" x14ac:dyDescent="0.35">
      <c r="B12" s="32">
        <v>9</v>
      </c>
      <c r="C12" s="33" t="s">
        <v>67</v>
      </c>
    </row>
    <row r="13" spans="2:3" x14ac:dyDescent="0.35">
      <c r="B13" s="32">
        <v>10</v>
      </c>
      <c r="C13" s="33" t="s">
        <v>68</v>
      </c>
    </row>
    <row r="14" spans="2:3" ht="29" x14ac:dyDescent="0.35">
      <c r="B14" s="32">
        <v>11</v>
      </c>
      <c r="C14" s="33" t="s">
        <v>69</v>
      </c>
    </row>
    <row r="15" spans="2:3" ht="43.5" x14ac:dyDescent="0.35">
      <c r="B15" s="32">
        <v>12</v>
      </c>
      <c r="C15" s="33" t="s">
        <v>70</v>
      </c>
    </row>
    <row r="16" spans="2:3" ht="43.5" x14ac:dyDescent="0.35">
      <c r="B16" s="32">
        <v>13</v>
      </c>
      <c r="C16" s="33" t="s">
        <v>71</v>
      </c>
    </row>
    <row r="17" spans="2:3" ht="29" x14ac:dyDescent="0.35">
      <c r="B17" s="32">
        <v>14</v>
      </c>
      <c r="C17" s="33" t="s">
        <v>72</v>
      </c>
    </row>
    <row r="18" spans="2:3" ht="29" x14ac:dyDescent="0.35">
      <c r="B18" s="32">
        <v>15</v>
      </c>
      <c r="C18" s="33" t="s">
        <v>73</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11"/>
  <sheetViews>
    <sheetView tabSelected="1" zoomScale="50" zoomScaleNormal="50" workbookViewId="0">
      <pane xSplit="4" ySplit="2" topLeftCell="E38" activePane="bottomRight" state="frozen"/>
      <selection pane="topRight" activeCell="E1" sqref="E1"/>
      <selection pane="bottomLeft" activeCell="A4" sqref="A4"/>
      <selection pane="bottomRight" activeCell="B38" sqref="B38:B41"/>
    </sheetView>
  </sheetViews>
  <sheetFormatPr defaultRowHeight="14.5" x14ac:dyDescent="0.35"/>
  <cols>
    <col min="1" max="1" width="3.26953125" style="41" customWidth="1"/>
    <col min="2" max="2" width="14.453125" style="37" customWidth="1"/>
    <col min="3" max="3" width="16" customWidth="1"/>
    <col min="4" max="4" width="31.81640625" customWidth="1"/>
    <col min="5" max="5" width="12.453125" customWidth="1"/>
    <col min="6" max="20" width="6.7265625" customWidth="1"/>
  </cols>
  <sheetData>
    <row r="1" spans="1:20" ht="23.5" customHeight="1" thickBot="1" x14ac:dyDescent="0.4">
      <c r="A1" s="120" t="s">
        <v>20</v>
      </c>
      <c r="B1" s="121"/>
      <c r="C1" s="121"/>
      <c r="D1" s="121"/>
      <c r="E1" s="121"/>
      <c r="F1" s="121"/>
      <c r="G1" s="121"/>
      <c r="H1" s="121"/>
      <c r="I1" s="121"/>
      <c r="J1" s="121"/>
      <c r="K1" s="121"/>
      <c r="L1" s="121"/>
      <c r="M1" s="121"/>
      <c r="N1" s="121"/>
      <c r="O1" s="121"/>
      <c r="P1" s="121"/>
      <c r="Q1" s="121"/>
      <c r="R1" s="121"/>
      <c r="S1" s="121"/>
      <c r="T1" s="122"/>
    </row>
    <row r="2" spans="1:20" ht="28.9" customHeight="1" thickBot="1" x14ac:dyDescent="0.4">
      <c r="A2" s="123" t="s">
        <v>1</v>
      </c>
      <c r="B2" s="124"/>
      <c r="C2" s="8" t="s">
        <v>0</v>
      </c>
      <c r="D2" s="9" t="s">
        <v>19</v>
      </c>
      <c r="E2" s="16" t="s">
        <v>80</v>
      </c>
      <c r="F2" s="15">
        <v>1</v>
      </c>
      <c r="G2" s="16">
        <f>F2+1</f>
        <v>2</v>
      </c>
      <c r="H2" s="16">
        <f t="shared" ref="H2:T2" si="0">G2+1</f>
        <v>3</v>
      </c>
      <c r="I2" s="16">
        <f t="shared" si="0"/>
        <v>4</v>
      </c>
      <c r="J2" s="16">
        <f t="shared" si="0"/>
        <v>5</v>
      </c>
      <c r="K2" s="16">
        <f t="shared" si="0"/>
        <v>6</v>
      </c>
      <c r="L2" s="16">
        <f t="shared" si="0"/>
        <v>7</v>
      </c>
      <c r="M2" s="16">
        <f t="shared" si="0"/>
        <v>8</v>
      </c>
      <c r="N2" s="16">
        <f t="shared" si="0"/>
        <v>9</v>
      </c>
      <c r="O2" s="16">
        <f t="shared" si="0"/>
        <v>10</v>
      </c>
      <c r="P2" s="16">
        <f t="shared" si="0"/>
        <v>11</v>
      </c>
      <c r="Q2" s="16">
        <f t="shared" si="0"/>
        <v>12</v>
      </c>
      <c r="R2" s="16">
        <f t="shared" si="0"/>
        <v>13</v>
      </c>
      <c r="S2" s="16">
        <f t="shared" si="0"/>
        <v>14</v>
      </c>
      <c r="T2" s="17">
        <f t="shared" si="0"/>
        <v>15</v>
      </c>
    </row>
    <row r="3" spans="1:20" ht="27" customHeight="1" x14ac:dyDescent="0.35">
      <c r="A3" s="107">
        <v>1</v>
      </c>
      <c r="B3" s="109" t="s">
        <v>81</v>
      </c>
      <c r="C3" s="111" t="s">
        <v>21</v>
      </c>
      <c r="D3" s="10" t="s">
        <v>92</v>
      </c>
      <c r="E3" s="127">
        <v>43523</v>
      </c>
      <c r="F3" s="25"/>
      <c r="G3" s="27" t="s">
        <v>18</v>
      </c>
      <c r="H3" s="27"/>
      <c r="I3" s="27" t="s">
        <v>18</v>
      </c>
      <c r="J3" s="27" t="s">
        <v>18</v>
      </c>
      <c r="K3" s="27"/>
      <c r="L3" s="27"/>
      <c r="M3" s="27"/>
      <c r="N3" s="27"/>
      <c r="O3" s="27"/>
      <c r="P3" s="27"/>
      <c r="Q3" s="27"/>
      <c r="R3" s="27"/>
      <c r="S3" s="27"/>
      <c r="T3" s="29"/>
    </row>
    <row r="4" spans="1:20" ht="19.5" customHeight="1" x14ac:dyDescent="0.35">
      <c r="A4" s="108"/>
      <c r="B4" s="110"/>
      <c r="C4" s="112"/>
      <c r="D4" s="10" t="s">
        <v>93</v>
      </c>
      <c r="E4" s="105"/>
      <c r="F4" s="47"/>
      <c r="G4" s="48"/>
      <c r="H4" s="48"/>
      <c r="I4" s="48"/>
      <c r="J4" s="48"/>
      <c r="K4" s="48"/>
      <c r="L4" s="48"/>
      <c r="M4" s="48"/>
      <c r="N4" s="48" t="s">
        <v>18</v>
      </c>
      <c r="O4" s="48"/>
      <c r="P4" s="48"/>
      <c r="Q4" s="48"/>
      <c r="R4" s="48"/>
      <c r="S4" s="48"/>
      <c r="T4" s="49"/>
    </row>
    <row r="5" spans="1:20" ht="66" customHeight="1" x14ac:dyDescent="0.35">
      <c r="A5" s="108"/>
      <c r="B5" s="110"/>
      <c r="C5" s="112"/>
      <c r="D5" s="10" t="s">
        <v>94</v>
      </c>
      <c r="E5" s="106"/>
      <c r="F5" s="47"/>
      <c r="G5" s="48"/>
      <c r="H5" s="48"/>
      <c r="I5" s="48"/>
      <c r="J5" s="48"/>
      <c r="K5" s="48"/>
      <c r="L5" s="48"/>
      <c r="M5" s="48"/>
      <c r="N5" s="48"/>
      <c r="O5" s="48" t="s">
        <v>18</v>
      </c>
      <c r="P5" s="48"/>
      <c r="Q5" s="48"/>
      <c r="R5" s="48" t="s">
        <v>18</v>
      </c>
      <c r="S5" s="48"/>
      <c r="T5" s="49"/>
    </row>
    <row r="6" spans="1:20" ht="20" customHeight="1" x14ac:dyDescent="0.35">
      <c r="A6" s="94"/>
      <c r="B6" s="97"/>
      <c r="C6" s="97"/>
      <c r="D6" s="10" t="s">
        <v>0</v>
      </c>
      <c r="E6" s="104">
        <v>43895</v>
      </c>
      <c r="F6" s="47"/>
      <c r="G6" s="48" t="s">
        <v>18</v>
      </c>
      <c r="H6" s="48"/>
      <c r="I6" s="48" t="s">
        <v>18</v>
      </c>
      <c r="J6" s="48" t="s">
        <v>18</v>
      </c>
      <c r="K6" s="48"/>
      <c r="L6" s="48"/>
      <c r="M6" s="48"/>
      <c r="N6" s="48"/>
      <c r="O6" s="50"/>
      <c r="P6" s="48"/>
      <c r="Q6" s="48"/>
      <c r="R6" s="50"/>
      <c r="S6" s="48"/>
      <c r="T6" s="49"/>
    </row>
    <row r="7" spans="1:20" ht="66" customHeight="1" x14ac:dyDescent="0.35">
      <c r="A7" s="94"/>
      <c r="B7" s="97"/>
      <c r="C7" s="97"/>
      <c r="D7" s="10" t="s">
        <v>106</v>
      </c>
      <c r="E7" s="106"/>
      <c r="F7" s="47"/>
      <c r="G7" s="48"/>
      <c r="H7" s="48"/>
      <c r="I7" s="48"/>
      <c r="J7" s="48"/>
      <c r="K7" s="48"/>
      <c r="L7" s="48"/>
      <c r="M7" s="48"/>
      <c r="N7" s="48"/>
      <c r="O7" s="48" t="s">
        <v>18</v>
      </c>
      <c r="P7" s="48"/>
      <c r="Q7" s="48"/>
      <c r="R7" s="48" t="s">
        <v>18</v>
      </c>
      <c r="S7" s="48"/>
      <c r="T7" s="49"/>
    </row>
    <row r="8" spans="1:20" ht="20" customHeight="1" x14ac:dyDescent="0.35">
      <c r="A8" s="94"/>
      <c r="B8" s="97"/>
      <c r="C8" s="97"/>
      <c r="D8" s="63" t="s">
        <v>0</v>
      </c>
      <c r="E8" s="104">
        <v>45071</v>
      </c>
      <c r="F8" s="62"/>
      <c r="G8" s="57" t="s">
        <v>18</v>
      </c>
      <c r="H8" s="57"/>
      <c r="I8" s="57" t="s">
        <v>18</v>
      </c>
      <c r="J8" s="57" t="s">
        <v>18</v>
      </c>
      <c r="K8" s="57"/>
      <c r="L8" s="57"/>
      <c r="M8" s="57"/>
      <c r="N8" s="57"/>
      <c r="O8" s="57"/>
      <c r="P8" s="57"/>
      <c r="Q8" s="57"/>
      <c r="R8" s="57"/>
      <c r="S8" s="57"/>
      <c r="T8" s="59"/>
    </row>
    <row r="9" spans="1:20" ht="68" customHeight="1" x14ac:dyDescent="0.35">
      <c r="A9" s="94"/>
      <c r="B9" s="97"/>
      <c r="C9" s="97"/>
      <c r="D9" s="63" t="s">
        <v>137</v>
      </c>
      <c r="E9" s="106"/>
      <c r="F9" s="62"/>
      <c r="G9" s="57"/>
      <c r="H9" s="57"/>
      <c r="I9" s="57" t="s">
        <v>136</v>
      </c>
      <c r="J9" s="57"/>
      <c r="K9" s="57"/>
      <c r="L9" s="57"/>
      <c r="M9" s="57"/>
      <c r="N9" s="57"/>
      <c r="O9" s="57" t="s">
        <v>18</v>
      </c>
      <c r="P9" s="57"/>
      <c r="Q9" s="57"/>
      <c r="R9" s="57" t="s">
        <v>18</v>
      </c>
      <c r="S9" s="57"/>
      <c r="T9" s="59"/>
    </row>
    <row r="10" spans="1:20" ht="20" customHeight="1" x14ac:dyDescent="0.35">
      <c r="A10" s="94"/>
      <c r="B10" s="97"/>
      <c r="C10" s="97"/>
      <c r="D10" s="64" t="s">
        <v>0</v>
      </c>
      <c r="E10" s="104">
        <v>45212</v>
      </c>
      <c r="F10" s="67"/>
      <c r="G10" s="65" t="s">
        <v>18</v>
      </c>
      <c r="H10" s="65"/>
      <c r="I10" s="65" t="s">
        <v>18</v>
      </c>
      <c r="J10" s="65" t="s">
        <v>18</v>
      </c>
      <c r="K10" s="65"/>
      <c r="L10" s="65"/>
      <c r="M10" s="65"/>
      <c r="N10" s="65"/>
      <c r="O10" s="65"/>
      <c r="P10" s="65"/>
      <c r="Q10" s="65"/>
      <c r="R10" s="65"/>
      <c r="S10" s="65"/>
      <c r="T10" s="66"/>
    </row>
    <row r="11" spans="1:20" ht="68" customHeight="1" x14ac:dyDescent="0.35">
      <c r="A11" s="94"/>
      <c r="B11" s="97"/>
      <c r="C11" s="97"/>
      <c r="D11" s="64" t="s">
        <v>138</v>
      </c>
      <c r="E11" s="106"/>
      <c r="F11" s="67"/>
      <c r="G11" s="65"/>
      <c r="H11" s="65"/>
      <c r="I11" s="65"/>
      <c r="J11" s="65"/>
      <c r="K11" s="65"/>
      <c r="L11" s="65"/>
      <c r="M11" s="65"/>
      <c r="N11" s="65"/>
      <c r="O11" s="65" t="s">
        <v>18</v>
      </c>
      <c r="P11" s="65"/>
      <c r="Q11" s="65"/>
      <c r="R11" s="65" t="s">
        <v>18</v>
      </c>
      <c r="S11" s="65"/>
      <c r="T11" s="66"/>
    </row>
    <row r="12" spans="1:20" ht="21" customHeight="1" x14ac:dyDescent="0.35">
      <c r="A12" s="94"/>
      <c r="B12" s="97"/>
      <c r="C12" s="97"/>
      <c r="D12" s="75" t="s">
        <v>0</v>
      </c>
      <c r="E12" s="104">
        <v>45287</v>
      </c>
      <c r="F12" s="70"/>
      <c r="G12" s="72" t="s">
        <v>18</v>
      </c>
      <c r="H12" s="72"/>
      <c r="I12" s="72" t="s">
        <v>18</v>
      </c>
      <c r="J12" s="72" t="s">
        <v>18</v>
      </c>
      <c r="K12" s="72"/>
      <c r="L12" s="72"/>
      <c r="M12" s="72"/>
      <c r="N12" s="72"/>
      <c r="O12" s="72"/>
      <c r="P12" s="72"/>
      <c r="Q12" s="72"/>
      <c r="R12" s="72"/>
      <c r="S12" s="72"/>
      <c r="T12" s="74"/>
    </row>
    <row r="13" spans="1:20" ht="78" customHeight="1" x14ac:dyDescent="0.35">
      <c r="A13" s="94"/>
      <c r="B13" s="97"/>
      <c r="C13" s="97"/>
      <c r="D13" s="75" t="s">
        <v>141</v>
      </c>
      <c r="E13" s="106"/>
      <c r="F13" s="70"/>
      <c r="G13" s="72"/>
      <c r="H13" s="72"/>
      <c r="I13" s="72"/>
      <c r="J13" s="72"/>
      <c r="K13" s="72"/>
      <c r="L13" s="72"/>
      <c r="M13" s="72"/>
      <c r="N13" s="72"/>
      <c r="O13" s="72" t="s">
        <v>18</v>
      </c>
      <c r="P13" s="72"/>
      <c r="Q13" s="72"/>
      <c r="R13" s="72" t="s">
        <v>18</v>
      </c>
      <c r="S13" s="72"/>
      <c r="T13" s="74"/>
    </row>
    <row r="14" spans="1:20" ht="91" customHeight="1" x14ac:dyDescent="0.35">
      <c r="A14" s="95"/>
      <c r="B14" s="98"/>
      <c r="C14" s="98"/>
      <c r="D14" s="83" t="s">
        <v>162</v>
      </c>
      <c r="E14" s="86">
        <v>45393</v>
      </c>
      <c r="F14" s="84"/>
      <c r="G14" s="82" t="s">
        <v>18</v>
      </c>
      <c r="H14" s="82"/>
      <c r="I14" s="82" t="s">
        <v>18</v>
      </c>
      <c r="J14" s="82" t="s">
        <v>18</v>
      </c>
      <c r="K14" s="82"/>
      <c r="L14" s="82"/>
      <c r="M14" s="82"/>
      <c r="N14" s="82"/>
      <c r="O14" s="82" t="s">
        <v>18</v>
      </c>
      <c r="P14" s="82"/>
      <c r="Q14" s="82"/>
      <c r="R14" s="82" t="s">
        <v>18</v>
      </c>
      <c r="S14" s="82"/>
      <c r="T14" s="85"/>
    </row>
    <row r="15" spans="1:20" ht="49.5" customHeight="1" x14ac:dyDescent="0.35">
      <c r="A15" s="93">
        <v>2</v>
      </c>
      <c r="B15" s="96" t="s">
        <v>144</v>
      </c>
      <c r="C15" s="99" t="s">
        <v>82</v>
      </c>
      <c r="D15" s="12" t="s">
        <v>54</v>
      </c>
      <c r="E15" s="104">
        <v>43146</v>
      </c>
      <c r="F15" s="26"/>
      <c r="G15" s="28"/>
      <c r="H15" s="28"/>
      <c r="I15" s="28" t="s">
        <v>18</v>
      </c>
      <c r="J15" s="28"/>
      <c r="K15" s="28"/>
      <c r="L15" s="28"/>
      <c r="M15" s="28"/>
      <c r="N15" s="28"/>
      <c r="O15" s="28"/>
      <c r="P15" s="28"/>
      <c r="Q15" s="28"/>
      <c r="R15" s="28"/>
      <c r="S15" s="28"/>
      <c r="T15" s="30"/>
    </row>
    <row r="16" spans="1:20" ht="94.5" customHeight="1" x14ac:dyDescent="0.35">
      <c r="A16" s="108"/>
      <c r="B16" s="110"/>
      <c r="C16" s="112"/>
      <c r="D16" s="12" t="s">
        <v>55</v>
      </c>
      <c r="E16" s="105"/>
      <c r="F16" s="26"/>
      <c r="G16" s="28"/>
      <c r="H16" s="28"/>
      <c r="I16" s="28"/>
      <c r="J16" s="28"/>
      <c r="K16" s="28"/>
      <c r="L16" s="28"/>
      <c r="M16" s="28"/>
      <c r="N16" s="28"/>
      <c r="O16" s="28" t="s">
        <v>18</v>
      </c>
      <c r="P16" s="28"/>
      <c r="Q16" s="28"/>
      <c r="R16" s="28"/>
      <c r="S16" s="28"/>
      <c r="T16" s="30"/>
    </row>
    <row r="17" spans="1:20" ht="284.5" customHeight="1" x14ac:dyDescent="0.35">
      <c r="A17" s="108"/>
      <c r="B17" s="110"/>
      <c r="C17" s="112"/>
      <c r="D17" s="12" t="s">
        <v>98</v>
      </c>
      <c r="E17" s="106"/>
      <c r="F17" s="26"/>
      <c r="G17" s="28"/>
      <c r="H17" s="28"/>
      <c r="I17" s="28"/>
      <c r="J17" s="28"/>
      <c r="K17" s="28"/>
      <c r="L17" s="28"/>
      <c r="M17" s="28"/>
      <c r="N17" s="28"/>
      <c r="O17" s="28"/>
      <c r="P17" s="28"/>
      <c r="Q17" s="28"/>
      <c r="R17" s="28" t="s">
        <v>18</v>
      </c>
      <c r="S17" s="28"/>
      <c r="T17" s="30"/>
    </row>
    <row r="18" spans="1:20" ht="43.5" x14ac:dyDescent="0.35">
      <c r="A18" s="94"/>
      <c r="B18" s="97"/>
      <c r="C18" s="97"/>
      <c r="D18" s="12" t="s">
        <v>54</v>
      </c>
      <c r="E18" s="104">
        <v>43921</v>
      </c>
      <c r="F18" s="26"/>
      <c r="G18" s="28"/>
      <c r="H18" s="28"/>
      <c r="I18" s="28" t="s">
        <v>18</v>
      </c>
      <c r="J18" s="28"/>
      <c r="K18" s="28"/>
      <c r="L18" s="28"/>
      <c r="M18" s="28"/>
      <c r="N18" s="28"/>
      <c r="O18" s="28"/>
      <c r="P18" s="28"/>
      <c r="Q18" s="28"/>
      <c r="R18" s="28"/>
      <c r="S18" s="28"/>
      <c r="T18" s="30"/>
    </row>
    <row r="19" spans="1:20" ht="87" x14ac:dyDescent="0.35">
      <c r="A19" s="94"/>
      <c r="B19" s="97"/>
      <c r="C19" s="97"/>
      <c r="D19" s="12" t="s">
        <v>55</v>
      </c>
      <c r="E19" s="105"/>
      <c r="F19" s="26"/>
      <c r="G19" s="28"/>
      <c r="H19" s="28"/>
      <c r="I19" s="28"/>
      <c r="J19" s="28"/>
      <c r="K19" s="28"/>
      <c r="L19" s="28"/>
      <c r="M19" s="28"/>
      <c r="N19" s="28"/>
      <c r="O19" s="28" t="s">
        <v>18</v>
      </c>
      <c r="P19" s="28"/>
      <c r="Q19" s="28"/>
      <c r="R19" s="28"/>
      <c r="S19" s="28"/>
      <c r="T19" s="30"/>
    </row>
    <row r="20" spans="1:20" ht="409.5" x14ac:dyDescent="0.35">
      <c r="A20" s="94"/>
      <c r="B20" s="97"/>
      <c r="C20" s="97"/>
      <c r="D20" s="12" t="s">
        <v>108</v>
      </c>
      <c r="E20" s="106"/>
      <c r="F20" s="26"/>
      <c r="G20" s="28"/>
      <c r="H20" s="28"/>
      <c r="I20" s="28"/>
      <c r="J20" s="28"/>
      <c r="K20" s="28"/>
      <c r="L20" s="28"/>
      <c r="M20" s="28"/>
      <c r="N20" s="28"/>
      <c r="O20" s="28"/>
      <c r="P20" s="28"/>
      <c r="Q20" s="28"/>
      <c r="R20" s="28" t="s">
        <v>18</v>
      </c>
      <c r="S20" s="28"/>
      <c r="T20" s="30"/>
    </row>
    <row r="21" spans="1:20" ht="29" x14ac:dyDescent="0.35">
      <c r="A21" s="94"/>
      <c r="B21" s="97"/>
      <c r="C21" s="97"/>
      <c r="D21" s="12" t="s">
        <v>145</v>
      </c>
      <c r="E21" s="113">
        <v>44587</v>
      </c>
      <c r="F21" s="26"/>
      <c r="G21" s="28"/>
      <c r="H21" s="28"/>
      <c r="I21" s="28" t="s">
        <v>18</v>
      </c>
      <c r="J21" s="28"/>
      <c r="K21" s="28"/>
      <c r="L21" s="28"/>
      <c r="M21" s="28"/>
      <c r="N21" s="28"/>
      <c r="O21" s="28"/>
      <c r="P21" s="28"/>
      <c r="Q21" s="28"/>
      <c r="R21" s="28"/>
      <c r="S21" s="28"/>
      <c r="T21" s="30"/>
    </row>
    <row r="22" spans="1:20" ht="58" x14ac:dyDescent="0.35">
      <c r="A22" s="94"/>
      <c r="B22" s="97"/>
      <c r="C22" s="97"/>
      <c r="D22" s="12" t="s">
        <v>146</v>
      </c>
      <c r="E22" s="105"/>
      <c r="F22" s="26"/>
      <c r="G22" s="28"/>
      <c r="H22" s="28"/>
      <c r="I22" s="28"/>
      <c r="J22" s="28"/>
      <c r="K22" s="28"/>
      <c r="L22" s="28"/>
      <c r="M22" s="28"/>
      <c r="N22" s="28"/>
      <c r="O22" s="28" t="s">
        <v>18</v>
      </c>
      <c r="P22" s="28"/>
      <c r="Q22" s="28"/>
      <c r="R22" s="28"/>
      <c r="S22" s="28"/>
      <c r="T22" s="30"/>
    </row>
    <row r="23" spans="1:20" ht="409.5" x14ac:dyDescent="0.35">
      <c r="A23" s="94"/>
      <c r="B23" s="97"/>
      <c r="C23" s="97"/>
      <c r="D23" s="12" t="s">
        <v>147</v>
      </c>
      <c r="E23" s="106"/>
      <c r="F23" s="26"/>
      <c r="G23" s="28"/>
      <c r="H23" s="28"/>
      <c r="I23" s="28"/>
      <c r="J23" s="28"/>
      <c r="K23" s="28"/>
      <c r="L23" s="28"/>
      <c r="M23" s="28"/>
      <c r="N23" s="28"/>
      <c r="O23" s="28"/>
      <c r="P23" s="28"/>
      <c r="Q23" s="28"/>
      <c r="R23" s="28" t="s">
        <v>18</v>
      </c>
      <c r="S23" s="28"/>
      <c r="T23" s="30"/>
    </row>
    <row r="24" spans="1:20" ht="29" x14ac:dyDescent="0.35">
      <c r="A24" s="94"/>
      <c r="B24" s="97"/>
      <c r="C24" s="97"/>
      <c r="D24" s="12" t="s">
        <v>145</v>
      </c>
      <c r="E24" s="113">
        <v>44800</v>
      </c>
      <c r="F24" s="26"/>
      <c r="G24" s="28"/>
      <c r="H24" s="28"/>
      <c r="I24" s="28" t="s">
        <v>18</v>
      </c>
      <c r="J24" s="28"/>
      <c r="K24" s="28"/>
      <c r="L24" s="28"/>
      <c r="M24" s="28"/>
      <c r="N24" s="28"/>
      <c r="O24" s="28"/>
      <c r="P24" s="28"/>
      <c r="Q24" s="28"/>
      <c r="R24" s="28"/>
      <c r="S24" s="28"/>
      <c r="T24" s="30"/>
    </row>
    <row r="25" spans="1:20" ht="58" x14ac:dyDescent="0.35">
      <c r="A25" s="94"/>
      <c r="B25" s="97"/>
      <c r="C25" s="97"/>
      <c r="D25" s="12" t="s">
        <v>146</v>
      </c>
      <c r="E25" s="105"/>
      <c r="F25" s="26"/>
      <c r="G25" s="28"/>
      <c r="H25" s="28"/>
      <c r="I25" s="28"/>
      <c r="J25" s="28"/>
      <c r="K25" s="28"/>
      <c r="L25" s="28"/>
      <c r="M25" s="28"/>
      <c r="N25" s="28"/>
      <c r="O25" s="28" t="s">
        <v>18</v>
      </c>
      <c r="P25" s="28"/>
      <c r="Q25" s="28"/>
      <c r="R25" s="28"/>
      <c r="S25" s="28"/>
      <c r="T25" s="30"/>
    </row>
    <row r="26" spans="1:20" ht="409.5" x14ac:dyDescent="0.35">
      <c r="A26" s="94"/>
      <c r="B26" s="97"/>
      <c r="C26" s="97"/>
      <c r="D26" s="12" t="s">
        <v>154</v>
      </c>
      <c r="E26" s="106"/>
      <c r="F26" s="26"/>
      <c r="G26" s="28"/>
      <c r="H26" s="28"/>
      <c r="I26" s="28"/>
      <c r="J26" s="28"/>
      <c r="K26" s="28"/>
      <c r="L26" s="28"/>
      <c r="M26" s="28"/>
      <c r="N26" s="28"/>
      <c r="O26" s="28"/>
      <c r="P26" s="28"/>
      <c r="Q26" s="28"/>
      <c r="R26" s="28" t="s">
        <v>18</v>
      </c>
      <c r="S26" s="28"/>
      <c r="T26" s="30"/>
    </row>
    <row r="27" spans="1:20" ht="29" x14ac:dyDescent="0.35">
      <c r="A27" s="94"/>
      <c r="B27" s="97"/>
      <c r="C27" s="97"/>
      <c r="D27" s="12" t="s">
        <v>145</v>
      </c>
      <c r="E27" s="113">
        <v>45071</v>
      </c>
      <c r="F27" s="26"/>
      <c r="G27" s="28"/>
      <c r="H27" s="28"/>
      <c r="I27" s="28" t="s">
        <v>18</v>
      </c>
      <c r="J27" s="28"/>
      <c r="K27" s="28"/>
      <c r="L27" s="28"/>
      <c r="M27" s="28"/>
      <c r="N27" s="28"/>
      <c r="O27" s="28"/>
      <c r="P27" s="28"/>
      <c r="Q27" s="28"/>
      <c r="R27" s="28"/>
      <c r="S27" s="28"/>
      <c r="T27" s="30"/>
    </row>
    <row r="28" spans="1:20" ht="58" x14ac:dyDescent="0.35">
      <c r="A28" s="94"/>
      <c r="B28" s="97"/>
      <c r="C28" s="97"/>
      <c r="D28" s="12" t="s">
        <v>146</v>
      </c>
      <c r="E28" s="105"/>
      <c r="F28" s="26"/>
      <c r="G28" s="28"/>
      <c r="H28" s="28"/>
      <c r="I28" s="28"/>
      <c r="J28" s="28"/>
      <c r="K28" s="28"/>
      <c r="L28" s="28"/>
      <c r="M28" s="28"/>
      <c r="N28" s="28"/>
      <c r="O28" s="28" t="s">
        <v>18</v>
      </c>
      <c r="P28" s="28"/>
      <c r="Q28" s="28"/>
      <c r="R28" s="28"/>
      <c r="S28" s="28"/>
      <c r="T28" s="30"/>
    </row>
    <row r="29" spans="1:20" ht="409.5" x14ac:dyDescent="0.35">
      <c r="A29" s="94"/>
      <c r="B29" s="97"/>
      <c r="C29" s="97"/>
      <c r="D29" s="12" t="s">
        <v>152</v>
      </c>
      <c r="E29" s="106"/>
      <c r="F29" s="26"/>
      <c r="G29" s="28"/>
      <c r="H29" s="28"/>
      <c r="I29" s="28"/>
      <c r="J29" s="28"/>
      <c r="K29" s="28"/>
      <c r="L29" s="28"/>
      <c r="M29" s="28"/>
      <c r="N29" s="28"/>
      <c r="O29" s="28"/>
      <c r="P29" s="28"/>
      <c r="Q29" s="28"/>
      <c r="R29" s="28" t="s">
        <v>18</v>
      </c>
      <c r="S29" s="28"/>
      <c r="T29" s="30"/>
    </row>
    <row r="30" spans="1:20" ht="29" x14ac:dyDescent="0.35">
      <c r="A30" s="94"/>
      <c r="B30" s="97"/>
      <c r="C30" s="97"/>
      <c r="D30" s="12" t="s">
        <v>145</v>
      </c>
      <c r="E30" s="113">
        <v>45097</v>
      </c>
      <c r="F30" s="26"/>
      <c r="G30" s="28"/>
      <c r="H30" s="28"/>
      <c r="I30" s="28" t="s">
        <v>18</v>
      </c>
      <c r="J30" s="28"/>
      <c r="K30" s="28"/>
      <c r="L30" s="28"/>
      <c r="M30" s="28"/>
      <c r="N30" s="28"/>
      <c r="O30" s="28"/>
      <c r="P30" s="28"/>
      <c r="Q30" s="28"/>
      <c r="R30" s="28"/>
      <c r="S30" s="28"/>
      <c r="T30" s="30"/>
    </row>
    <row r="31" spans="1:20" ht="58" x14ac:dyDescent="0.35">
      <c r="A31" s="94"/>
      <c r="B31" s="97"/>
      <c r="C31" s="97"/>
      <c r="D31" s="12" t="s">
        <v>146</v>
      </c>
      <c r="E31" s="105"/>
      <c r="F31" s="26"/>
      <c r="G31" s="28"/>
      <c r="H31" s="28"/>
      <c r="I31" s="28"/>
      <c r="J31" s="28"/>
      <c r="K31" s="28"/>
      <c r="L31" s="28"/>
      <c r="M31" s="28"/>
      <c r="N31" s="28"/>
      <c r="O31" s="28" t="s">
        <v>18</v>
      </c>
      <c r="P31" s="28"/>
      <c r="Q31" s="28"/>
      <c r="R31" s="28"/>
      <c r="S31" s="28"/>
      <c r="T31" s="30"/>
    </row>
    <row r="32" spans="1:20" ht="409.5" x14ac:dyDescent="0.35">
      <c r="A32" s="95"/>
      <c r="B32" s="98"/>
      <c r="C32" s="98"/>
      <c r="D32" s="12" t="s">
        <v>153</v>
      </c>
      <c r="E32" s="106"/>
      <c r="F32" s="26"/>
      <c r="G32" s="28"/>
      <c r="H32" s="28"/>
      <c r="I32" s="28"/>
      <c r="J32" s="28"/>
      <c r="K32" s="28"/>
      <c r="L32" s="28"/>
      <c r="M32" s="28"/>
      <c r="N32" s="28"/>
      <c r="O32" s="28"/>
      <c r="P32" s="28"/>
      <c r="Q32" s="28"/>
      <c r="R32" s="28" t="s">
        <v>18</v>
      </c>
      <c r="S32" s="28"/>
      <c r="T32" s="30"/>
    </row>
    <row r="33" spans="1:20" ht="140.5" customHeight="1" x14ac:dyDescent="0.35">
      <c r="A33" s="93">
        <v>3</v>
      </c>
      <c r="B33" s="96" t="s">
        <v>4</v>
      </c>
      <c r="C33" s="99" t="s">
        <v>22</v>
      </c>
      <c r="D33" s="12" t="s">
        <v>160</v>
      </c>
      <c r="E33" s="46">
        <v>43155</v>
      </c>
      <c r="F33" s="3"/>
      <c r="G33" s="2"/>
      <c r="H33" s="2"/>
      <c r="I33" s="2" t="s">
        <v>18</v>
      </c>
      <c r="J33" s="2"/>
      <c r="K33" s="2"/>
      <c r="L33" s="2"/>
      <c r="M33" s="2"/>
      <c r="N33" s="2"/>
      <c r="O33" s="2" t="s">
        <v>18</v>
      </c>
      <c r="P33" s="2"/>
      <c r="Q33" s="2" t="s">
        <v>18</v>
      </c>
      <c r="R33" s="2" t="s">
        <v>18</v>
      </c>
      <c r="S33" s="2"/>
      <c r="T33" s="4"/>
    </row>
    <row r="34" spans="1:20" ht="159" customHeight="1" x14ac:dyDescent="0.35">
      <c r="A34" s="94"/>
      <c r="B34" s="97"/>
      <c r="C34" s="97"/>
      <c r="D34" s="81" t="s">
        <v>161</v>
      </c>
      <c r="E34" s="46">
        <v>45377</v>
      </c>
      <c r="F34" s="3"/>
      <c r="G34" s="2"/>
      <c r="H34" s="2"/>
      <c r="I34" s="2" t="s">
        <v>18</v>
      </c>
      <c r="J34" s="2"/>
      <c r="K34" s="2"/>
      <c r="L34" s="2"/>
      <c r="M34" s="2"/>
      <c r="N34" s="2"/>
      <c r="O34" s="2" t="s">
        <v>18</v>
      </c>
      <c r="P34" s="2"/>
      <c r="Q34" s="2" t="s">
        <v>18</v>
      </c>
      <c r="R34" s="2" t="s">
        <v>18</v>
      </c>
      <c r="S34" s="2"/>
      <c r="T34" s="4"/>
    </row>
    <row r="35" spans="1:20" ht="159" customHeight="1" x14ac:dyDescent="0.35">
      <c r="A35" s="95"/>
      <c r="B35" s="98"/>
      <c r="C35" s="98"/>
      <c r="D35" s="91" t="s">
        <v>161</v>
      </c>
      <c r="E35" s="46">
        <v>45489</v>
      </c>
      <c r="F35" s="3"/>
      <c r="G35" s="2"/>
      <c r="H35" s="2"/>
      <c r="I35" s="2" t="s">
        <v>18</v>
      </c>
      <c r="J35" s="2"/>
      <c r="K35" s="2"/>
      <c r="L35" s="2"/>
      <c r="M35" s="2"/>
      <c r="N35" s="2"/>
      <c r="O35" s="2" t="s">
        <v>18</v>
      </c>
      <c r="P35" s="2" t="s">
        <v>18</v>
      </c>
      <c r="Q35" s="2" t="s">
        <v>18</v>
      </c>
      <c r="R35" s="2" t="s">
        <v>18</v>
      </c>
      <c r="S35" s="2"/>
      <c r="T35" s="4"/>
    </row>
    <row r="36" spans="1:20" x14ac:dyDescent="0.35">
      <c r="A36" s="93">
        <v>4</v>
      </c>
      <c r="B36" s="96" t="s">
        <v>16</v>
      </c>
      <c r="C36" s="99" t="s">
        <v>23</v>
      </c>
      <c r="D36" s="102" t="s">
        <v>52</v>
      </c>
      <c r="E36" s="46">
        <v>41355</v>
      </c>
      <c r="F36" s="3"/>
      <c r="G36" s="2"/>
      <c r="H36" s="2"/>
      <c r="I36" s="2"/>
      <c r="J36" s="2"/>
      <c r="K36" s="2"/>
      <c r="L36" s="2"/>
      <c r="M36" s="2" t="s">
        <v>18</v>
      </c>
      <c r="N36" s="2"/>
      <c r="O36" s="2"/>
      <c r="P36" s="2"/>
      <c r="Q36" s="2"/>
      <c r="R36" s="2"/>
      <c r="S36" s="2"/>
      <c r="T36" s="4"/>
    </row>
    <row r="37" spans="1:20" ht="38.15" customHeight="1" x14ac:dyDescent="0.35">
      <c r="A37" s="95"/>
      <c r="B37" s="98"/>
      <c r="C37" s="98"/>
      <c r="D37" s="103"/>
      <c r="E37" s="46">
        <v>44344</v>
      </c>
      <c r="F37" s="116" t="s">
        <v>134</v>
      </c>
      <c r="G37" s="117"/>
      <c r="H37" s="117"/>
      <c r="I37" s="117"/>
      <c r="J37" s="117"/>
      <c r="K37" s="117"/>
      <c r="L37" s="117"/>
      <c r="M37" s="117"/>
      <c r="N37" s="117"/>
      <c r="O37" s="117"/>
      <c r="P37" s="117"/>
      <c r="Q37" s="117"/>
      <c r="R37" s="117"/>
      <c r="S37" s="117"/>
      <c r="T37" s="118"/>
    </row>
    <row r="38" spans="1:20" ht="157.5" customHeight="1" x14ac:dyDescent="0.35">
      <c r="A38" s="93">
        <v>5</v>
      </c>
      <c r="B38" s="96" t="s">
        <v>5</v>
      </c>
      <c r="C38" s="99" t="s">
        <v>103</v>
      </c>
      <c r="D38" s="12" t="s">
        <v>104</v>
      </c>
      <c r="E38" s="46" t="s">
        <v>105</v>
      </c>
      <c r="F38" s="3"/>
      <c r="G38" s="2" t="s">
        <v>18</v>
      </c>
      <c r="H38" s="2" t="s">
        <v>18</v>
      </c>
      <c r="I38" s="2"/>
      <c r="J38" s="2" t="s">
        <v>18</v>
      </c>
      <c r="K38" s="2"/>
      <c r="L38" s="2"/>
      <c r="M38" s="2"/>
      <c r="N38" s="2"/>
      <c r="O38" s="2" t="s">
        <v>18</v>
      </c>
      <c r="P38" s="2"/>
      <c r="Q38" s="2"/>
      <c r="R38" s="2" t="s">
        <v>18</v>
      </c>
      <c r="S38" s="2"/>
      <c r="T38" s="4"/>
    </row>
    <row r="39" spans="1:20" ht="157.5" customHeight="1" x14ac:dyDescent="0.35">
      <c r="A39" s="94"/>
      <c r="B39" s="97"/>
      <c r="C39" s="98"/>
      <c r="D39" s="12" t="s">
        <v>107</v>
      </c>
      <c r="E39" s="46">
        <v>43902</v>
      </c>
      <c r="F39" s="3"/>
      <c r="G39" s="2" t="s">
        <v>18</v>
      </c>
      <c r="H39" s="2" t="s">
        <v>18</v>
      </c>
      <c r="I39" s="2"/>
      <c r="J39" s="2" t="s">
        <v>18</v>
      </c>
      <c r="K39" s="2"/>
      <c r="L39" s="2"/>
      <c r="M39" s="2"/>
      <c r="N39" s="2"/>
      <c r="O39" s="2" t="s">
        <v>18</v>
      </c>
      <c r="P39" s="2"/>
      <c r="Q39" s="2"/>
      <c r="R39" s="2" t="s">
        <v>18</v>
      </c>
      <c r="S39" s="2"/>
      <c r="T39" s="4"/>
    </row>
    <row r="40" spans="1:20" ht="58.5" customHeight="1" x14ac:dyDescent="0.35">
      <c r="A40" s="94"/>
      <c r="B40" s="97"/>
      <c r="C40" s="99" t="s">
        <v>109</v>
      </c>
      <c r="D40" s="12" t="s">
        <v>107</v>
      </c>
      <c r="E40" s="46">
        <v>44047</v>
      </c>
      <c r="F40" s="3"/>
      <c r="G40" s="2" t="s">
        <v>18</v>
      </c>
      <c r="H40" s="2" t="s">
        <v>18</v>
      </c>
      <c r="I40" s="2"/>
      <c r="J40" s="2" t="s">
        <v>18</v>
      </c>
      <c r="K40" s="2"/>
      <c r="L40" s="2"/>
      <c r="M40" s="2"/>
      <c r="N40" s="2"/>
      <c r="O40" s="2" t="s">
        <v>18</v>
      </c>
      <c r="P40" s="2"/>
      <c r="Q40" s="2"/>
      <c r="R40" s="2" t="s">
        <v>18</v>
      </c>
      <c r="S40" s="2"/>
      <c r="T40" s="4"/>
    </row>
    <row r="41" spans="1:20" ht="142.5" customHeight="1" x14ac:dyDescent="0.35">
      <c r="A41" s="95"/>
      <c r="B41" s="98"/>
      <c r="C41" s="98"/>
      <c r="D41" s="12" t="s">
        <v>167</v>
      </c>
      <c r="E41" s="46">
        <v>45544</v>
      </c>
      <c r="F41" s="3"/>
      <c r="G41" s="2"/>
      <c r="H41" s="2"/>
      <c r="I41" s="2"/>
      <c r="J41" s="2"/>
      <c r="K41" s="2"/>
      <c r="L41" s="2"/>
      <c r="M41" s="2"/>
      <c r="N41" s="2"/>
      <c r="O41" s="2" t="s">
        <v>18</v>
      </c>
      <c r="P41" s="2"/>
      <c r="Q41" s="2"/>
      <c r="R41" s="2" t="s">
        <v>18</v>
      </c>
      <c r="S41" s="2"/>
      <c r="T41" s="4"/>
    </row>
    <row r="42" spans="1:20" ht="58" x14ac:dyDescent="0.35">
      <c r="A42" s="38">
        <v>6</v>
      </c>
      <c r="B42" s="34" t="s">
        <v>84</v>
      </c>
      <c r="C42" s="11" t="s">
        <v>24</v>
      </c>
      <c r="D42" s="12" t="s">
        <v>40</v>
      </c>
      <c r="E42" s="46">
        <v>39910</v>
      </c>
      <c r="F42" s="3"/>
      <c r="G42" s="2"/>
      <c r="H42" s="2"/>
      <c r="I42" s="2"/>
      <c r="J42" s="2" t="s">
        <v>18</v>
      </c>
      <c r="K42" s="2"/>
      <c r="L42" s="2"/>
      <c r="M42" s="2"/>
      <c r="N42" s="2"/>
      <c r="O42" s="2"/>
      <c r="P42" s="2"/>
      <c r="Q42" s="2"/>
      <c r="R42" s="2"/>
      <c r="S42" s="2"/>
      <c r="T42" s="4"/>
    </row>
    <row r="43" spans="1:20" ht="111" customHeight="1" x14ac:dyDescent="0.35">
      <c r="A43" s="93">
        <v>7</v>
      </c>
      <c r="B43" s="96" t="s">
        <v>83</v>
      </c>
      <c r="C43" s="99" t="s">
        <v>25</v>
      </c>
      <c r="D43" s="12" t="s">
        <v>41</v>
      </c>
      <c r="E43" s="46">
        <v>43433</v>
      </c>
      <c r="F43" s="3"/>
      <c r="G43" s="2" t="s">
        <v>18</v>
      </c>
      <c r="H43" s="2" t="s">
        <v>18</v>
      </c>
      <c r="I43" s="2"/>
      <c r="J43" s="2"/>
      <c r="K43" s="2"/>
      <c r="L43" s="2"/>
      <c r="M43" s="2" t="s">
        <v>18</v>
      </c>
      <c r="N43" s="2"/>
      <c r="O43" s="2"/>
      <c r="P43" s="2"/>
      <c r="Q43" s="2"/>
      <c r="R43" s="2"/>
      <c r="S43" s="2"/>
      <c r="T43" s="4"/>
    </row>
    <row r="44" spans="1:20" ht="107" customHeight="1" x14ac:dyDescent="0.35">
      <c r="A44" s="94"/>
      <c r="B44" s="97"/>
      <c r="C44" s="97"/>
      <c r="D44" s="12" t="s">
        <v>149</v>
      </c>
      <c r="E44" s="104">
        <v>44630</v>
      </c>
      <c r="F44" s="3"/>
      <c r="G44" s="2" t="s">
        <v>18</v>
      </c>
      <c r="H44" s="2"/>
      <c r="I44" s="2"/>
      <c r="J44" s="2"/>
      <c r="K44" s="2"/>
      <c r="L44" s="2"/>
      <c r="M44" s="2"/>
      <c r="N44" s="2"/>
      <c r="O44" s="2"/>
      <c r="P44" s="2"/>
      <c r="Q44" s="2"/>
      <c r="R44" s="2"/>
      <c r="S44" s="2"/>
      <c r="T44" s="4"/>
    </row>
    <row r="45" spans="1:20" ht="32" customHeight="1" x14ac:dyDescent="0.35">
      <c r="A45" s="95"/>
      <c r="B45" s="98"/>
      <c r="C45" s="98"/>
      <c r="D45" s="12" t="s">
        <v>148</v>
      </c>
      <c r="E45" s="106"/>
      <c r="F45" s="3"/>
      <c r="G45" s="2"/>
      <c r="H45" s="2" t="s">
        <v>18</v>
      </c>
      <c r="I45" s="2"/>
      <c r="J45" s="2"/>
      <c r="K45" s="2"/>
      <c r="L45" s="2"/>
      <c r="M45" s="2" t="s">
        <v>18</v>
      </c>
      <c r="N45" s="2"/>
      <c r="O45" s="2"/>
      <c r="P45" s="2"/>
      <c r="Q45" s="2"/>
      <c r="R45" s="2"/>
      <c r="S45" s="2"/>
      <c r="T45" s="4"/>
    </row>
    <row r="46" spans="1:20" ht="242.15" customHeight="1" x14ac:dyDescent="0.35">
      <c r="A46" s="93">
        <v>8</v>
      </c>
      <c r="B46" s="96" t="s">
        <v>6</v>
      </c>
      <c r="C46" s="99" t="s">
        <v>163</v>
      </c>
      <c r="D46" s="12" t="s">
        <v>56</v>
      </c>
      <c r="E46" s="46">
        <v>43040</v>
      </c>
      <c r="F46" s="3" t="s">
        <v>18</v>
      </c>
      <c r="G46" s="2" t="s">
        <v>18</v>
      </c>
      <c r="H46" s="2" t="s">
        <v>18</v>
      </c>
      <c r="I46" s="2"/>
      <c r="J46" s="2" t="s">
        <v>18</v>
      </c>
      <c r="K46" s="2"/>
      <c r="L46" s="2"/>
      <c r="M46" s="2"/>
      <c r="N46" s="2"/>
      <c r="O46" s="2" t="s">
        <v>18</v>
      </c>
      <c r="P46" s="2"/>
      <c r="Q46" s="2"/>
      <c r="R46" s="2" t="s">
        <v>18</v>
      </c>
      <c r="S46" s="2"/>
      <c r="T46" s="4"/>
    </row>
    <row r="47" spans="1:20" ht="212.5" customHeight="1" x14ac:dyDescent="0.35">
      <c r="A47" s="94"/>
      <c r="B47" s="97"/>
      <c r="C47" s="97"/>
      <c r="D47" s="12" t="s">
        <v>112</v>
      </c>
      <c r="E47" s="104">
        <v>44293</v>
      </c>
      <c r="F47" s="3" t="s">
        <v>18</v>
      </c>
      <c r="G47" s="2" t="s">
        <v>18</v>
      </c>
      <c r="H47" s="2"/>
      <c r="I47" s="2"/>
      <c r="J47" s="2" t="s">
        <v>18</v>
      </c>
      <c r="K47" s="2"/>
      <c r="L47" s="2"/>
      <c r="M47" s="2"/>
      <c r="N47" s="2"/>
      <c r="O47" s="2"/>
      <c r="P47" s="2"/>
      <c r="Q47" s="2"/>
      <c r="R47" s="2"/>
      <c r="S47" s="2"/>
      <c r="T47" s="4"/>
    </row>
    <row r="48" spans="1:20" ht="255.65" customHeight="1" x14ac:dyDescent="0.35">
      <c r="A48" s="94"/>
      <c r="B48" s="97"/>
      <c r="C48" s="97"/>
      <c r="D48" s="12" t="s">
        <v>113</v>
      </c>
      <c r="E48" s="105"/>
      <c r="F48" s="3"/>
      <c r="G48" s="2"/>
      <c r="H48" s="2" t="s">
        <v>18</v>
      </c>
      <c r="I48" s="2"/>
      <c r="J48" s="2"/>
      <c r="K48" s="2"/>
      <c r="L48" s="2"/>
      <c r="M48" s="2"/>
      <c r="N48" s="2"/>
      <c r="O48" s="2"/>
      <c r="P48" s="2"/>
      <c r="Q48" s="2"/>
      <c r="R48" s="2"/>
      <c r="S48" s="2"/>
      <c r="T48" s="4"/>
    </row>
    <row r="49" spans="1:20" ht="244.5" customHeight="1" x14ac:dyDescent="0.35">
      <c r="A49" s="94"/>
      <c r="B49" s="97"/>
      <c r="C49" s="97"/>
      <c r="D49" s="12" t="s">
        <v>114</v>
      </c>
      <c r="E49" s="106"/>
      <c r="F49" s="3"/>
      <c r="G49" s="2"/>
      <c r="H49" s="2"/>
      <c r="I49" s="2"/>
      <c r="J49" s="2"/>
      <c r="K49" s="2"/>
      <c r="L49" s="2"/>
      <c r="M49" s="2"/>
      <c r="N49" s="2"/>
      <c r="O49" s="2" t="s">
        <v>18</v>
      </c>
      <c r="P49" s="2"/>
      <c r="Q49" s="2"/>
      <c r="R49" s="2" t="s">
        <v>18</v>
      </c>
      <c r="S49" s="2"/>
      <c r="T49" s="4"/>
    </row>
    <row r="50" spans="1:20" ht="224.5" customHeight="1" x14ac:dyDescent="0.35">
      <c r="A50" s="94"/>
      <c r="B50" s="97"/>
      <c r="C50" s="97"/>
      <c r="D50" s="12" t="s">
        <v>156</v>
      </c>
      <c r="E50" s="113">
        <v>44856</v>
      </c>
      <c r="F50" s="3" t="s">
        <v>18</v>
      </c>
      <c r="G50" s="2" t="s">
        <v>18</v>
      </c>
      <c r="H50" s="2" t="s">
        <v>18</v>
      </c>
      <c r="I50" s="2"/>
      <c r="J50" s="2" t="s">
        <v>18</v>
      </c>
      <c r="K50" s="2"/>
      <c r="L50" s="2"/>
      <c r="M50" s="2"/>
      <c r="N50" s="2"/>
      <c r="O50" s="2"/>
      <c r="P50" s="2"/>
      <c r="Q50" s="2"/>
      <c r="R50" s="2"/>
      <c r="S50" s="2"/>
      <c r="T50" s="4"/>
    </row>
    <row r="51" spans="1:20" ht="244.5" customHeight="1" x14ac:dyDescent="0.35">
      <c r="A51" s="95"/>
      <c r="B51" s="98"/>
      <c r="C51" s="98"/>
      <c r="D51" s="12" t="s">
        <v>157</v>
      </c>
      <c r="E51" s="106"/>
      <c r="F51" s="3"/>
      <c r="G51" s="2"/>
      <c r="H51" s="2"/>
      <c r="I51" s="2"/>
      <c r="J51" s="2"/>
      <c r="K51" s="2"/>
      <c r="L51" s="2"/>
      <c r="M51" s="2"/>
      <c r="N51" s="2"/>
      <c r="O51" s="2" t="s">
        <v>18</v>
      </c>
      <c r="P51" s="2"/>
      <c r="Q51" s="2"/>
      <c r="R51" s="2" t="s">
        <v>18</v>
      </c>
      <c r="S51" s="2"/>
      <c r="T51" s="4"/>
    </row>
    <row r="52" spans="1:20" ht="90.75" customHeight="1" x14ac:dyDescent="0.35">
      <c r="A52" s="38">
        <v>9</v>
      </c>
      <c r="B52" s="34" t="s">
        <v>17</v>
      </c>
      <c r="C52" s="11" t="s">
        <v>26</v>
      </c>
      <c r="D52" s="12" t="s">
        <v>150</v>
      </c>
      <c r="E52" s="46">
        <v>41355</v>
      </c>
      <c r="F52" s="3"/>
      <c r="G52" s="2"/>
      <c r="H52" s="2"/>
      <c r="I52" s="2"/>
      <c r="J52" s="2"/>
      <c r="K52" s="2"/>
      <c r="L52" s="2"/>
      <c r="M52" s="2" t="s">
        <v>18</v>
      </c>
      <c r="N52" s="2"/>
      <c r="O52" s="2"/>
      <c r="P52" s="2"/>
      <c r="Q52" s="2" t="s">
        <v>18</v>
      </c>
      <c r="R52" s="2"/>
      <c r="S52" s="2"/>
      <c r="T52" s="4"/>
    </row>
    <row r="53" spans="1:20" ht="116" x14ac:dyDescent="0.35">
      <c r="A53" s="93">
        <v>10</v>
      </c>
      <c r="B53" s="96" t="s">
        <v>85</v>
      </c>
      <c r="C53" s="99" t="s">
        <v>27</v>
      </c>
      <c r="D53" s="12" t="s">
        <v>101</v>
      </c>
      <c r="E53" s="104" t="s">
        <v>102</v>
      </c>
      <c r="F53" s="3" t="s">
        <v>18</v>
      </c>
      <c r="G53" s="2" t="s">
        <v>18</v>
      </c>
      <c r="H53" s="2"/>
      <c r="I53" s="2"/>
      <c r="J53" s="2" t="s">
        <v>18</v>
      </c>
      <c r="K53" s="2"/>
      <c r="L53" s="2"/>
      <c r="M53" s="2"/>
      <c r="N53" s="2"/>
      <c r="O53" s="2"/>
      <c r="P53" s="2"/>
      <c r="Q53" s="2"/>
      <c r="R53" s="2"/>
      <c r="S53" s="2"/>
      <c r="T53" s="4"/>
    </row>
    <row r="54" spans="1:20" ht="184.5" customHeight="1" x14ac:dyDescent="0.35">
      <c r="A54" s="108"/>
      <c r="B54" s="110"/>
      <c r="C54" s="112"/>
      <c r="D54" s="12" t="s">
        <v>76</v>
      </c>
      <c r="E54" s="105"/>
      <c r="F54" s="3"/>
      <c r="G54" s="2"/>
      <c r="H54" s="2"/>
      <c r="I54" s="2" t="s">
        <v>18</v>
      </c>
      <c r="J54" s="2"/>
      <c r="K54" s="2"/>
      <c r="L54" s="2"/>
      <c r="M54" s="2"/>
      <c r="N54" s="2"/>
      <c r="O54" s="2"/>
      <c r="P54" s="2"/>
      <c r="Q54" s="2"/>
      <c r="R54" s="2"/>
      <c r="S54" s="2"/>
      <c r="T54" s="4"/>
    </row>
    <row r="55" spans="1:20" ht="17" customHeight="1" x14ac:dyDescent="0.35">
      <c r="A55" s="42"/>
      <c r="B55" s="110"/>
      <c r="C55" s="112"/>
      <c r="D55" s="12" t="s">
        <v>77</v>
      </c>
      <c r="E55" s="105"/>
      <c r="F55" s="3"/>
      <c r="G55" s="2"/>
      <c r="H55" s="2"/>
      <c r="I55" s="2"/>
      <c r="J55" s="2"/>
      <c r="K55" s="2"/>
      <c r="L55" s="2"/>
      <c r="M55" s="2"/>
      <c r="N55" s="2" t="s">
        <v>18</v>
      </c>
      <c r="O55" s="2"/>
      <c r="P55" s="2"/>
      <c r="Q55" s="2"/>
      <c r="R55" s="2"/>
      <c r="S55" s="2"/>
      <c r="T55" s="4"/>
    </row>
    <row r="56" spans="1:20" ht="225" customHeight="1" x14ac:dyDescent="0.35">
      <c r="A56" s="42"/>
      <c r="B56" s="126"/>
      <c r="C56" s="125"/>
      <c r="D56" s="12" t="s">
        <v>78</v>
      </c>
      <c r="E56" s="106"/>
      <c r="F56" s="3"/>
      <c r="G56" s="2"/>
      <c r="H56" s="2"/>
      <c r="I56" s="2"/>
      <c r="J56" s="2"/>
      <c r="K56" s="2"/>
      <c r="L56" s="2"/>
      <c r="M56" s="2"/>
      <c r="N56" s="2"/>
      <c r="O56" s="2" t="s">
        <v>18</v>
      </c>
      <c r="P56" s="2"/>
      <c r="Q56" s="2"/>
      <c r="R56" s="2" t="s">
        <v>18</v>
      </c>
      <c r="S56" s="2"/>
      <c r="T56" s="4"/>
    </row>
    <row r="57" spans="1:20" ht="315.5" customHeight="1" x14ac:dyDescent="0.35">
      <c r="A57" s="93">
        <v>11</v>
      </c>
      <c r="B57" s="96" t="s">
        <v>124</v>
      </c>
      <c r="C57" s="99" t="s">
        <v>79</v>
      </c>
      <c r="D57" s="12" t="s">
        <v>100</v>
      </c>
      <c r="E57" s="46">
        <v>43742</v>
      </c>
      <c r="F57" s="3"/>
      <c r="G57" s="2" t="s">
        <v>18</v>
      </c>
      <c r="H57" s="2"/>
      <c r="I57" s="2"/>
      <c r="J57" s="2"/>
      <c r="K57" s="2"/>
      <c r="L57" s="2"/>
      <c r="M57" s="2"/>
      <c r="N57" s="2"/>
      <c r="O57" s="2" t="s">
        <v>18</v>
      </c>
      <c r="P57" s="2"/>
      <c r="Q57" s="2"/>
      <c r="R57" s="2" t="s">
        <v>18</v>
      </c>
      <c r="S57" s="2"/>
      <c r="T57" s="4"/>
    </row>
    <row r="58" spans="1:20" ht="344" customHeight="1" x14ac:dyDescent="0.35">
      <c r="A58" s="94"/>
      <c r="B58" s="97"/>
      <c r="C58" s="97"/>
      <c r="D58" s="12" t="s">
        <v>125</v>
      </c>
      <c r="E58" s="46">
        <v>44491</v>
      </c>
      <c r="F58" s="3"/>
      <c r="G58" s="2"/>
      <c r="H58" s="2"/>
      <c r="I58" s="2"/>
      <c r="J58" s="2"/>
      <c r="K58" s="2"/>
      <c r="L58" s="2"/>
      <c r="M58" s="2"/>
      <c r="N58" s="2"/>
      <c r="O58" s="2" t="s">
        <v>18</v>
      </c>
      <c r="P58" s="2"/>
      <c r="Q58" s="2"/>
      <c r="R58" s="2" t="s">
        <v>18</v>
      </c>
      <c r="S58" s="2"/>
      <c r="T58" s="4"/>
    </row>
    <row r="59" spans="1:20" ht="344" customHeight="1" x14ac:dyDescent="0.35">
      <c r="A59" s="95"/>
      <c r="B59" s="98"/>
      <c r="C59" s="98"/>
      <c r="D59" s="12" t="s">
        <v>151</v>
      </c>
      <c r="E59" s="46">
        <v>44691</v>
      </c>
      <c r="F59" s="3"/>
      <c r="G59" s="2"/>
      <c r="H59" s="2"/>
      <c r="I59" s="2"/>
      <c r="J59" s="2"/>
      <c r="K59" s="2"/>
      <c r="L59" s="2"/>
      <c r="M59" s="2"/>
      <c r="N59" s="2"/>
      <c r="O59" s="2" t="s">
        <v>18</v>
      </c>
      <c r="P59" s="2"/>
      <c r="Q59" s="2"/>
      <c r="R59" s="2" t="s">
        <v>18</v>
      </c>
      <c r="S59" s="2"/>
      <c r="T59" s="4"/>
    </row>
    <row r="60" spans="1:20" ht="186" customHeight="1" x14ac:dyDescent="0.35">
      <c r="A60" s="38">
        <v>12</v>
      </c>
      <c r="B60" s="34" t="s">
        <v>8</v>
      </c>
      <c r="C60" s="11" t="s">
        <v>28</v>
      </c>
      <c r="D60" s="12" t="s">
        <v>86</v>
      </c>
      <c r="E60" s="46">
        <v>42963</v>
      </c>
      <c r="F60" s="3"/>
      <c r="G60" s="2"/>
      <c r="H60" s="2"/>
      <c r="I60" s="2"/>
      <c r="J60" s="2"/>
      <c r="K60" s="2"/>
      <c r="L60" s="2"/>
      <c r="M60" s="2"/>
      <c r="N60" s="2"/>
      <c r="O60" s="2" t="s">
        <v>18</v>
      </c>
      <c r="P60" s="2"/>
      <c r="Q60" s="2" t="s">
        <v>18</v>
      </c>
      <c r="R60" s="2" t="s">
        <v>18</v>
      </c>
      <c r="S60" s="2"/>
      <c r="T60" s="4"/>
    </row>
    <row r="61" spans="1:20" ht="58" x14ac:dyDescent="0.35">
      <c r="A61" s="38">
        <v>13</v>
      </c>
      <c r="B61" s="34" t="s">
        <v>87</v>
      </c>
      <c r="C61" s="11" t="s">
        <v>29</v>
      </c>
      <c r="D61" s="12" t="s">
        <v>49</v>
      </c>
      <c r="E61" s="46">
        <v>41627</v>
      </c>
      <c r="F61" s="3" t="s">
        <v>18</v>
      </c>
      <c r="G61" s="2" t="s">
        <v>18</v>
      </c>
      <c r="H61" s="2"/>
      <c r="I61" s="2"/>
      <c r="J61" s="2" t="s">
        <v>18</v>
      </c>
      <c r="K61" s="2"/>
      <c r="L61" s="2"/>
      <c r="M61" s="2"/>
      <c r="N61" s="2" t="s">
        <v>18</v>
      </c>
      <c r="O61" s="2"/>
      <c r="P61" s="2"/>
      <c r="Q61" s="2"/>
      <c r="R61" s="2"/>
      <c r="S61" s="2"/>
      <c r="T61" s="4"/>
    </row>
    <row r="62" spans="1:20" ht="331" customHeight="1" x14ac:dyDescent="0.35">
      <c r="A62" s="93">
        <v>14</v>
      </c>
      <c r="B62" s="114" t="s">
        <v>9</v>
      </c>
      <c r="C62" s="99" t="s">
        <v>117</v>
      </c>
      <c r="D62" s="12" t="s">
        <v>90</v>
      </c>
      <c r="E62" s="104">
        <v>43523</v>
      </c>
      <c r="F62" s="3" t="s">
        <v>18</v>
      </c>
      <c r="G62" s="2" t="s">
        <v>18</v>
      </c>
      <c r="H62" s="2" t="s">
        <v>18</v>
      </c>
      <c r="I62" s="2"/>
      <c r="J62" s="2" t="s">
        <v>18</v>
      </c>
      <c r="K62" s="2"/>
      <c r="L62" s="2"/>
      <c r="M62" s="2"/>
      <c r="N62" s="2"/>
      <c r="O62" s="2"/>
      <c r="P62" s="2"/>
      <c r="Q62" s="2"/>
      <c r="R62" s="2"/>
      <c r="S62" s="2"/>
      <c r="T62" s="4"/>
    </row>
    <row r="63" spans="1:20" ht="139.5" customHeight="1" x14ac:dyDescent="0.35">
      <c r="A63" s="108"/>
      <c r="B63" s="115"/>
      <c r="C63" s="112"/>
      <c r="D63" s="12" t="s">
        <v>91</v>
      </c>
      <c r="E63" s="106"/>
      <c r="F63" s="3"/>
      <c r="G63" s="2"/>
      <c r="H63" s="2"/>
      <c r="I63" s="2" t="s">
        <v>18</v>
      </c>
      <c r="J63" s="2"/>
      <c r="K63" s="2"/>
      <c r="L63" s="2"/>
      <c r="M63" s="2"/>
      <c r="N63" s="2"/>
      <c r="O63" s="2"/>
      <c r="P63" s="2"/>
      <c r="Q63" s="2"/>
      <c r="R63" s="2"/>
      <c r="S63" s="2"/>
      <c r="T63" s="4"/>
    </row>
    <row r="64" spans="1:20" ht="272.5" customHeight="1" x14ac:dyDescent="0.35">
      <c r="A64" s="94"/>
      <c r="B64" s="115"/>
      <c r="C64" s="97"/>
      <c r="D64" s="12" t="s">
        <v>115</v>
      </c>
      <c r="E64" s="46">
        <v>44333</v>
      </c>
      <c r="F64" s="3" t="s">
        <v>18</v>
      </c>
      <c r="G64" s="2" t="s">
        <v>18</v>
      </c>
      <c r="H64" s="2" t="s">
        <v>18</v>
      </c>
      <c r="I64" s="2" t="s">
        <v>18</v>
      </c>
      <c r="J64" s="2" t="s">
        <v>18</v>
      </c>
      <c r="K64" s="2"/>
      <c r="L64" s="2"/>
      <c r="M64" s="2"/>
      <c r="N64" s="2"/>
      <c r="O64" s="2"/>
      <c r="P64" s="2"/>
      <c r="Q64" s="2"/>
      <c r="R64" s="2"/>
      <c r="S64" s="2"/>
      <c r="T64" s="4"/>
    </row>
    <row r="65" spans="1:20" ht="316" customHeight="1" x14ac:dyDescent="0.35">
      <c r="A65" s="94"/>
      <c r="B65" s="96" t="s">
        <v>119</v>
      </c>
      <c r="C65" s="97"/>
      <c r="D65" s="12" t="s">
        <v>116</v>
      </c>
      <c r="E65" s="104">
        <v>44426</v>
      </c>
      <c r="F65" s="3" t="s">
        <v>18</v>
      </c>
      <c r="G65" s="2" t="s">
        <v>18</v>
      </c>
      <c r="H65" s="2" t="s">
        <v>18</v>
      </c>
      <c r="I65" s="2" t="s">
        <v>18</v>
      </c>
      <c r="J65" s="2" t="s">
        <v>18</v>
      </c>
      <c r="K65" s="2"/>
      <c r="L65" s="2"/>
      <c r="M65" s="2"/>
      <c r="N65" s="2"/>
      <c r="O65" s="2"/>
      <c r="P65" s="2"/>
      <c r="Q65" s="2"/>
      <c r="R65" s="2"/>
      <c r="S65" s="2"/>
      <c r="T65" s="4"/>
    </row>
    <row r="66" spans="1:20" ht="33" customHeight="1" x14ac:dyDescent="0.35">
      <c r="A66" s="94"/>
      <c r="B66" s="110"/>
      <c r="C66" s="97"/>
      <c r="D66" s="12" t="s">
        <v>118</v>
      </c>
      <c r="E66" s="106"/>
      <c r="F66" s="3"/>
      <c r="G66" s="2"/>
      <c r="H66" s="2"/>
      <c r="I66" s="2"/>
      <c r="J66" s="2"/>
      <c r="K66" s="2"/>
      <c r="L66" s="2"/>
      <c r="M66" s="2" t="s">
        <v>18</v>
      </c>
      <c r="N66" s="2"/>
      <c r="O66" s="2"/>
      <c r="P66" s="2"/>
      <c r="Q66" s="2"/>
      <c r="R66" s="2"/>
      <c r="S66" s="2"/>
      <c r="T66" s="4"/>
    </row>
    <row r="67" spans="1:20" ht="347" customHeight="1" x14ac:dyDescent="0.35">
      <c r="A67" s="94"/>
      <c r="B67" s="97"/>
      <c r="C67" s="97"/>
      <c r="D67" s="12" t="s">
        <v>132</v>
      </c>
      <c r="E67" s="113">
        <v>45034</v>
      </c>
      <c r="F67" s="61" t="s">
        <v>18</v>
      </c>
      <c r="G67" s="56" t="s">
        <v>18</v>
      </c>
      <c r="H67" s="56" t="s">
        <v>18</v>
      </c>
      <c r="I67" s="56" t="s">
        <v>18</v>
      </c>
      <c r="J67" s="56" t="s">
        <v>18</v>
      </c>
      <c r="K67" s="56"/>
      <c r="L67" s="56"/>
      <c r="M67" s="56"/>
      <c r="N67" s="56"/>
      <c r="O67" s="56"/>
      <c r="P67" s="56"/>
      <c r="Q67" s="56"/>
      <c r="R67" s="56"/>
      <c r="S67" s="56"/>
      <c r="T67" s="58"/>
    </row>
    <row r="68" spans="1:20" ht="28" customHeight="1" x14ac:dyDescent="0.35">
      <c r="A68" s="95"/>
      <c r="B68" s="98"/>
      <c r="C68" s="98"/>
      <c r="D68" s="60" t="s">
        <v>133</v>
      </c>
      <c r="E68" s="106"/>
      <c r="F68" s="61"/>
      <c r="G68" s="56"/>
      <c r="H68" s="56"/>
      <c r="I68" s="56"/>
      <c r="J68" s="56"/>
      <c r="K68" s="56"/>
      <c r="L68" s="56"/>
      <c r="M68" s="56" t="s">
        <v>18</v>
      </c>
      <c r="N68" s="56"/>
      <c r="O68" s="56"/>
      <c r="P68" s="56"/>
      <c r="Q68" s="56"/>
      <c r="R68" s="56"/>
      <c r="S68" s="56"/>
      <c r="T68" s="58"/>
    </row>
    <row r="69" spans="1:20" ht="29" x14ac:dyDescent="0.35">
      <c r="A69" s="93">
        <v>15</v>
      </c>
      <c r="B69" s="34" t="s">
        <v>3</v>
      </c>
      <c r="C69" s="99" t="s">
        <v>122</v>
      </c>
      <c r="D69" s="102" t="s">
        <v>123</v>
      </c>
      <c r="E69" s="46">
        <v>39927</v>
      </c>
      <c r="F69" s="128" t="s">
        <v>18</v>
      </c>
      <c r="G69" s="100"/>
      <c r="H69" s="100" t="s">
        <v>18</v>
      </c>
      <c r="I69" s="100" t="s">
        <v>18</v>
      </c>
      <c r="J69" s="100" t="s">
        <v>18</v>
      </c>
      <c r="K69" s="100"/>
      <c r="L69" s="100"/>
      <c r="M69" s="100"/>
      <c r="N69" s="100" t="s">
        <v>18</v>
      </c>
      <c r="O69" s="100"/>
      <c r="P69" s="100"/>
      <c r="Q69" s="100"/>
      <c r="R69" s="100"/>
      <c r="S69" s="100"/>
      <c r="T69" s="130"/>
    </row>
    <row r="70" spans="1:20" ht="29" x14ac:dyDescent="0.35">
      <c r="A70" s="95"/>
      <c r="B70" s="55" t="s">
        <v>121</v>
      </c>
      <c r="C70" s="98"/>
      <c r="D70" s="103"/>
      <c r="E70" s="46">
        <v>44477</v>
      </c>
      <c r="F70" s="129"/>
      <c r="G70" s="101"/>
      <c r="H70" s="101"/>
      <c r="I70" s="101"/>
      <c r="J70" s="101"/>
      <c r="K70" s="101"/>
      <c r="L70" s="101"/>
      <c r="M70" s="101"/>
      <c r="N70" s="101"/>
      <c r="O70" s="101"/>
      <c r="P70" s="101"/>
      <c r="Q70" s="101"/>
      <c r="R70" s="101"/>
      <c r="S70" s="101"/>
      <c r="T70" s="131"/>
    </row>
    <row r="71" spans="1:20" ht="116" x14ac:dyDescent="0.35">
      <c r="A71" s="38">
        <v>16</v>
      </c>
      <c r="B71" s="34" t="s">
        <v>10</v>
      </c>
      <c r="C71" s="11" t="s">
        <v>30</v>
      </c>
      <c r="D71" s="12" t="s">
        <v>42</v>
      </c>
      <c r="E71" s="46">
        <v>41435</v>
      </c>
      <c r="F71" s="3" t="s">
        <v>18</v>
      </c>
      <c r="G71" s="2" t="s">
        <v>18</v>
      </c>
      <c r="H71" s="2" t="s">
        <v>18</v>
      </c>
      <c r="I71" s="2" t="s">
        <v>18</v>
      </c>
      <c r="J71" s="2" t="s">
        <v>18</v>
      </c>
      <c r="K71" s="2"/>
      <c r="L71" s="2"/>
      <c r="M71" s="2"/>
      <c r="N71" s="2"/>
      <c r="O71" s="2"/>
      <c r="P71" s="2"/>
      <c r="Q71" s="2"/>
      <c r="R71" s="2"/>
      <c r="S71" s="2"/>
      <c r="T71" s="4"/>
    </row>
    <row r="72" spans="1:20" ht="108" customHeight="1" x14ac:dyDescent="0.35">
      <c r="A72" s="93">
        <v>17</v>
      </c>
      <c r="B72" s="96" t="s">
        <v>158</v>
      </c>
      <c r="C72" s="99" t="s">
        <v>31</v>
      </c>
      <c r="D72" s="12" t="s">
        <v>51</v>
      </c>
      <c r="E72" s="46">
        <v>42338</v>
      </c>
      <c r="F72" s="3" t="s">
        <v>18</v>
      </c>
      <c r="G72" s="2" t="s">
        <v>18</v>
      </c>
      <c r="H72" s="2" t="s">
        <v>18</v>
      </c>
      <c r="I72" s="2" t="s">
        <v>18</v>
      </c>
      <c r="J72" s="2" t="s">
        <v>18</v>
      </c>
      <c r="K72" s="2"/>
      <c r="L72" s="2"/>
      <c r="M72" s="2"/>
      <c r="N72" s="2"/>
      <c r="O72" s="2"/>
      <c r="P72" s="2"/>
      <c r="Q72" s="2"/>
      <c r="R72" s="2"/>
      <c r="S72" s="2"/>
      <c r="T72" s="4"/>
    </row>
    <row r="73" spans="1:20" ht="25" customHeight="1" x14ac:dyDescent="0.35">
      <c r="A73" s="95"/>
      <c r="B73" s="98"/>
      <c r="C73" s="98"/>
      <c r="D73" s="12"/>
      <c r="E73" s="46">
        <v>45349</v>
      </c>
      <c r="F73" s="116" t="s">
        <v>135</v>
      </c>
      <c r="G73" s="117"/>
      <c r="H73" s="117"/>
      <c r="I73" s="117"/>
      <c r="J73" s="117"/>
      <c r="K73" s="117"/>
      <c r="L73" s="117"/>
      <c r="M73" s="117"/>
      <c r="N73" s="117"/>
      <c r="O73" s="117"/>
      <c r="P73" s="117"/>
      <c r="Q73" s="117"/>
      <c r="R73" s="117"/>
      <c r="S73" s="117"/>
      <c r="T73" s="118"/>
    </row>
    <row r="74" spans="1:20" ht="79.5" customHeight="1" x14ac:dyDescent="0.35">
      <c r="A74" s="38">
        <v>18</v>
      </c>
      <c r="B74" s="34" t="s">
        <v>15</v>
      </c>
      <c r="C74" s="11" t="s">
        <v>32</v>
      </c>
      <c r="D74" s="12" t="s">
        <v>53</v>
      </c>
      <c r="E74" s="46">
        <v>41906</v>
      </c>
      <c r="F74" s="3" t="s">
        <v>18</v>
      </c>
      <c r="G74" s="2" t="s">
        <v>18</v>
      </c>
      <c r="H74" s="2"/>
      <c r="I74" s="2" t="s">
        <v>18</v>
      </c>
      <c r="J74" s="2" t="s">
        <v>18</v>
      </c>
      <c r="K74" s="2"/>
      <c r="L74" s="2"/>
      <c r="M74" s="2"/>
      <c r="N74" s="2"/>
      <c r="O74" s="2"/>
      <c r="P74" s="2"/>
      <c r="Q74" s="2"/>
      <c r="R74" s="2"/>
      <c r="S74" s="2"/>
      <c r="T74" s="4"/>
    </row>
    <row r="75" spans="1:20" ht="36" customHeight="1" x14ac:dyDescent="0.35">
      <c r="A75" s="93">
        <v>19</v>
      </c>
      <c r="B75" s="96" t="s">
        <v>14</v>
      </c>
      <c r="C75" s="99" t="s">
        <v>33</v>
      </c>
      <c r="D75" s="102" t="s">
        <v>0</v>
      </c>
      <c r="E75" s="46">
        <v>42675</v>
      </c>
      <c r="F75" s="3"/>
      <c r="G75" s="2" t="s">
        <v>18</v>
      </c>
      <c r="H75" s="2" t="s">
        <v>18</v>
      </c>
      <c r="I75" s="2"/>
      <c r="J75" s="2"/>
      <c r="K75" s="2"/>
      <c r="L75" s="2"/>
      <c r="M75" s="2"/>
      <c r="N75" s="2"/>
      <c r="O75" s="2"/>
      <c r="P75" s="2"/>
      <c r="Q75" s="2"/>
      <c r="R75" s="2"/>
      <c r="S75" s="2"/>
      <c r="T75" s="4"/>
    </row>
    <row r="76" spans="1:20" ht="36" customHeight="1" x14ac:dyDescent="0.35">
      <c r="A76" s="95"/>
      <c r="B76" s="98"/>
      <c r="C76" s="98"/>
      <c r="D76" s="103"/>
      <c r="E76" s="46">
        <v>44231</v>
      </c>
      <c r="F76" s="116" t="s">
        <v>135</v>
      </c>
      <c r="G76" s="117"/>
      <c r="H76" s="117"/>
      <c r="I76" s="117"/>
      <c r="J76" s="117"/>
      <c r="K76" s="117"/>
      <c r="L76" s="117"/>
      <c r="M76" s="117"/>
      <c r="N76" s="117"/>
      <c r="O76" s="117"/>
      <c r="P76" s="117"/>
      <c r="Q76" s="117"/>
      <c r="R76" s="117"/>
      <c r="S76" s="117"/>
      <c r="T76" s="118"/>
    </row>
    <row r="77" spans="1:20" ht="82.5" customHeight="1" x14ac:dyDescent="0.35">
      <c r="A77" s="93">
        <v>20</v>
      </c>
      <c r="B77" s="96" t="s">
        <v>143</v>
      </c>
      <c r="C77" s="11" t="s">
        <v>34</v>
      </c>
      <c r="D77" s="12" t="s">
        <v>48</v>
      </c>
      <c r="E77" s="46">
        <v>41915</v>
      </c>
      <c r="F77" s="3"/>
      <c r="G77" s="2" t="s">
        <v>18</v>
      </c>
      <c r="H77" s="2"/>
      <c r="I77" s="2" t="s">
        <v>18</v>
      </c>
      <c r="J77" s="2"/>
      <c r="K77" s="2"/>
      <c r="L77" s="2"/>
      <c r="M77" s="2"/>
      <c r="N77" s="2"/>
      <c r="O77" s="2"/>
      <c r="P77" s="2"/>
      <c r="Q77" s="2" t="s">
        <v>18</v>
      </c>
      <c r="R77" s="2"/>
      <c r="S77" s="2"/>
      <c r="T77" s="4"/>
    </row>
    <row r="78" spans="1:20" ht="332" customHeight="1" x14ac:dyDescent="0.35">
      <c r="A78" s="94"/>
      <c r="B78" s="97"/>
      <c r="C78" s="99" t="s">
        <v>48</v>
      </c>
      <c r="D78" s="12" t="s">
        <v>120</v>
      </c>
      <c r="E78" s="46">
        <v>44455</v>
      </c>
      <c r="F78" s="3"/>
      <c r="G78" s="2" t="s">
        <v>18</v>
      </c>
      <c r="H78" s="2"/>
      <c r="I78" s="2" t="s">
        <v>18</v>
      </c>
      <c r="J78" s="2"/>
      <c r="K78" s="2"/>
      <c r="L78" s="2"/>
      <c r="M78" s="2"/>
      <c r="N78" s="2"/>
      <c r="O78" s="2"/>
      <c r="P78" s="2"/>
      <c r="Q78" s="2" t="s">
        <v>18</v>
      </c>
      <c r="R78" s="2"/>
      <c r="S78" s="2"/>
      <c r="T78" s="4"/>
    </row>
    <row r="79" spans="1:20" ht="333" customHeight="1" x14ac:dyDescent="0.35">
      <c r="A79" s="95"/>
      <c r="B79" s="98"/>
      <c r="C79" s="98"/>
      <c r="D79" s="12" t="s">
        <v>120</v>
      </c>
      <c r="E79" s="46">
        <v>44582</v>
      </c>
      <c r="F79" s="3"/>
      <c r="G79" s="2" t="s">
        <v>18</v>
      </c>
      <c r="H79" s="2"/>
      <c r="I79" s="2" t="s">
        <v>18</v>
      </c>
      <c r="J79" s="2"/>
      <c r="K79" s="2"/>
      <c r="L79" s="2"/>
      <c r="M79" s="2"/>
      <c r="N79" s="2"/>
      <c r="O79" s="2"/>
      <c r="P79" s="2"/>
      <c r="Q79" s="2" t="s">
        <v>18</v>
      </c>
      <c r="R79" s="2"/>
      <c r="S79" s="2"/>
      <c r="T79" s="4"/>
    </row>
    <row r="80" spans="1:20" ht="62.25" customHeight="1" x14ac:dyDescent="0.35">
      <c r="A80" s="38">
        <v>21</v>
      </c>
      <c r="B80" s="34" t="s">
        <v>11</v>
      </c>
      <c r="C80" s="11" t="s">
        <v>24</v>
      </c>
      <c r="D80" s="12" t="s">
        <v>43</v>
      </c>
      <c r="E80" s="46">
        <v>43519</v>
      </c>
      <c r="F80" s="3"/>
      <c r="G80" s="2" t="s">
        <v>18</v>
      </c>
      <c r="H80" s="2"/>
      <c r="I80" s="2" t="s">
        <v>18</v>
      </c>
      <c r="J80" s="2" t="s">
        <v>18</v>
      </c>
      <c r="K80" s="2"/>
      <c r="L80" s="2"/>
      <c r="M80" s="2"/>
      <c r="N80" s="2"/>
      <c r="O80" s="2"/>
      <c r="P80" s="2"/>
      <c r="Q80" s="2"/>
      <c r="R80" s="2"/>
      <c r="S80" s="2"/>
      <c r="T80" s="4"/>
    </row>
    <row r="81" spans="1:20" ht="79.5" customHeight="1" x14ac:dyDescent="0.35">
      <c r="A81" s="93">
        <v>22</v>
      </c>
      <c r="B81" s="96" t="s">
        <v>159</v>
      </c>
      <c r="C81" s="99" t="s">
        <v>35</v>
      </c>
      <c r="D81" s="12" t="s">
        <v>50</v>
      </c>
      <c r="E81" s="46">
        <v>42286</v>
      </c>
      <c r="F81" s="3"/>
      <c r="G81" s="2" t="s">
        <v>18</v>
      </c>
      <c r="H81" s="2" t="s">
        <v>18</v>
      </c>
      <c r="I81" s="2" t="s">
        <v>18</v>
      </c>
      <c r="J81" s="2"/>
      <c r="K81" s="2"/>
      <c r="L81" s="2"/>
      <c r="M81" s="2"/>
      <c r="N81" s="2"/>
      <c r="O81" s="2"/>
      <c r="P81" s="2"/>
      <c r="Q81" s="2"/>
      <c r="R81" s="2"/>
      <c r="S81" s="2"/>
      <c r="T81" s="4"/>
    </row>
    <row r="82" spans="1:20" ht="19.5" customHeight="1" x14ac:dyDescent="0.35">
      <c r="A82" s="95"/>
      <c r="B82" s="98"/>
      <c r="C82" s="98"/>
      <c r="D82" s="80"/>
      <c r="E82" s="51">
        <v>45359</v>
      </c>
      <c r="F82" s="116" t="s">
        <v>135</v>
      </c>
      <c r="G82" s="117"/>
      <c r="H82" s="117"/>
      <c r="I82" s="117"/>
      <c r="J82" s="117"/>
      <c r="K82" s="117"/>
      <c r="L82" s="117"/>
      <c r="M82" s="117"/>
      <c r="N82" s="117"/>
      <c r="O82" s="117"/>
      <c r="P82" s="117"/>
      <c r="Q82" s="117"/>
      <c r="R82" s="117"/>
      <c r="S82" s="117"/>
      <c r="T82" s="118"/>
    </row>
    <row r="83" spans="1:20" ht="243" customHeight="1" thickBot="1" x14ac:dyDescent="0.4">
      <c r="A83" s="93">
        <v>23</v>
      </c>
      <c r="B83" s="96" t="s">
        <v>7</v>
      </c>
      <c r="C83" s="99" t="s">
        <v>36</v>
      </c>
      <c r="D83" s="52" t="s">
        <v>57</v>
      </c>
      <c r="E83" s="51">
        <v>43089</v>
      </c>
      <c r="F83" s="3"/>
      <c r="G83" s="2"/>
      <c r="H83" s="2"/>
      <c r="I83" s="2"/>
      <c r="J83" s="2"/>
      <c r="K83" s="2"/>
      <c r="L83" s="2"/>
      <c r="M83" s="2"/>
      <c r="N83" s="2"/>
      <c r="O83" s="2" t="s">
        <v>18</v>
      </c>
      <c r="P83" s="2"/>
      <c r="Q83" s="2"/>
      <c r="R83" s="2" t="s">
        <v>18</v>
      </c>
      <c r="S83" s="2"/>
      <c r="T83" s="4"/>
    </row>
    <row r="84" spans="1:20" ht="243" customHeight="1" thickBot="1" x14ac:dyDescent="0.4">
      <c r="A84" s="94"/>
      <c r="B84" s="97"/>
      <c r="C84" s="97"/>
      <c r="D84" s="54" t="s">
        <v>110</v>
      </c>
      <c r="E84" s="53">
        <v>44174</v>
      </c>
      <c r="F84" s="3"/>
      <c r="G84" s="2"/>
      <c r="H84" s="2"/>
      <c r="I84" s="2"/>
      <c r="J84" s="2"/>
      <c r="K84" s="2"/>
      <c r="L84" s="2"/>
      <c r="M84" s="2"/>
      <c r="N84" s="2"/>
      <c r="O84" s="2" t="s">
        <v>18</v>
      </c>
      <c r="P84" s="2"/>
      <c r="Q84" s="2"/>
      <c r="R84" s="2" t="s">
        <v>18</v>
      </c>
      <c r="S84" s="2"/>
      <c r="T84" s="4"/>
    </row>
    <row r="85" spans="1:20" ht="338" customHeight="1" x14ac:dyDescent="0.35">
      <c r="A85" s="95"/>
      <c r="B85" s="98"/>
      <c r="C85" s="98"/>
      <c r="D85" s="54" t="s">
        <v>166</v>
      </c>
      <c r="E85" s="92">
        <v>45321</v>
      </c>
      <c r="F85" s="3"/>
      <c r="G85" s="2"/>
      <c r="H85" s="2"/>
      <c r="I85" s="2"/>
      <c r="J85" s="2"/>
      <c r="K85" s="2"/>
      <c r="L85" s="2"/>
      <c r="M85" s="2"/>
      <c r="N85" s="2"/>
      <c r="O85" s="2" t="s">
        <v>18</v>
      </c>
      <c r="P85" s="2"/>
      <c r="Q85" s="2"/>
      <c r="R85" s="2" t="s">
        <v>18</v>
      </c>
      <c r="S85" s="2"/>
      <c r="T85" s="4"/>
    </row>
    <row r="86" spans="1:20" ht="83.25" customHeight="1" x14ac:dyDescent="0.35">
      <c r="A86" s="93">
        <v>24</v>
      </c>
      <c r="B86" s="96" t="s">
        <v>88</v>
      </c>
      <c r="C86" s="99" t="s">
        <v>37</v>
      </c>
      <c r="D86" s="102" t="s">
        <v>44</v>
      </c>
      <c r="E86" s="45">
        <v>41564</v>
      </c>
      <c r="F86" s="3"/>
      <c r="G86" s="2" t="s">
        <v>18</v>
      </c>
      <c r="H86" s="2"/>
      <c r="I86" s="2" t="s">
        <v>18</v>
      </c>
      <c r="J86" s="2" t="s">
        <v>18</v>
      </c>
      <c r="K86" s="2"/>
      <c r="L86" s="2"/>
      <c r="M86" s="2"/>
      <c r="N86" s="2" t="s">
        <v>18</v>
      </c>
      <c r="O86" s="2"/>
      <c r="P86" s="2"/>
      <c r="Q86" s="2"/>
      <c r="R86" s="2"/>
      <c r="S86" s="2"/>
      <c r="T86" s="4"/>
    </row>
    <row r="87" spans="1:20" ht="24" customHeight="1" x14ac:dyDescent="0.35">
      <c r="A87" s="95"/>
      <c r="B87" s="98"/>
      <c r="C87" s="98"/>
      <c r="D87" s="119"/>
      <c r="E87" s="46">
        <v>44174</v>
      </c>
      <c r="F87" s="116" t="s">
        <v>135</v>
      </c>
      <c r="G87" s="117"/>
      <c r="H87" s="117"/>
      <c r="I87" s="117"/>
      <c r="J87" s="117"/>
      <c r="K87" s="117"/>
      <c r="L87" s="117"/>
      <c r="M87" s="117"/>
      <c r="N87" s="117"/>
      <c r="O87" s="117"/>
      <c r="P87" s="117"/>
      <c r="Q87" s="117"/>
      <c r="R87" s="117"/>
      <c r="S87" s="117"/>
      <c r="T87" s="118"/>
    </row>
    <row r="88" spans="1:20" ht="230.25" customHeight="1" x14ac:dyDescent="0.35">
      <c r="A88" s="38">
        <v>25</v>
      </c>
      <c r="B88" s="34" t="s">
        <v>89</v>
      </c>
      <c r="C88" s="11" t="s">
        <v>38</v>
      </c>
      <c r="D88" s="12" t="s">
        <v>99</v>
      </c>
      <c r="E88" s="46">
        <v>43701</v>
      </c>
      <c r="F88" s="3" t="s">
        <v>18</v>
      </c>
      <c r="G88" s="2" t="s">
        <v>18</v>
      </c>
      <c r="H88" s="2"/>
      <c r="I88" s="2"/>
      <c r="J88" s="2" t="s">
        <v>18</v>
      </c>
      <c r="K88" s="2"/>
      <c r="L88" s="2"/>
      <c r="M88" s="2"/>
      <c r="N88" s="2"/>
      <c r="O88" s="2"/>
      <c r="P88" s="2"/>
      <c r="Q88" s="2"/>
      <c r="R88" s="2"/>
      <c r="S88" s="2"/>
      <c r="T88" s="4"/>
    </row>
    <row r="89" spans="1:20" ht="116" customHeight="1" x14ac:dyDescent="0.35">
      <c r="A89" s="88"/>
      <c r="B89" s="89"/>
      <c r="C89" s="90"/>
      <c r="D89" s="12" t="s">
        <v>165</v>
      </c>
      <c r="E89" s="51">
        <v>45423</v>
      </c>
      <c r="F89" s="3" t="s">
        <v>18</v>
      </c>
      <c r="G89" s="2" t="s">
        <v>18</v>
      </c>
      <c r="H89" s="2"/>
      <c r="I89" s="2"/>
      <c r="J89" s="2" t="s">
        <v>18</v>
      </c>
      <c r="K89" s="2"/>
      <c r="L89" s="2"/>
      <c r="M89" s="2"/>
      <c r="N89" s="2"/>
      <c r="O89" s="2"/>
      <c r="P89" s="2"/>
      <c r="Q89" s="2"/>
      <c r="R89" s="2"/>
      <c r="S89" s="2"/>
      <c r="T89" s="4"/>
    </row>
    <row r="90" spans="1:20" ht="45.75" customHeight="1" x14ac:dyDescent="0.35">
      <c r="A90" s="93">
        <v>26</v>
      </c>
      <c r="B90" s="96" t="s">
        <v>74</v>
      </c>
      <c r="C90" s="99" t="s">
        <v>75</v>
      </c>
      <c r="D90" s="12" t="s">
        <v>95</v>
      </c>
      <c r="E90" s="104">
        <v>43549</v>
      </c>
      <c r="F90" s="3"/>
      <c r="G90" s="2" t="s">
        <v>18</v>
      </c>
      <c r="H90" s="2"/>
      <c r="I90" s="2"/>
      <c r="J90" s="2"/>
      <c r="K90" s="2"/>
      <c r="L90" s="2"/>
      <c r="M90" s="2"/>
      <c r="N90" s="2"/>
      <c r="O90" s="2"/>
      <c r="P90" s="2"/>
      <c r="Q90" s="2"/>
      <c r="R90" s="2"/>
      <c r="S90" s="2"/>
      <c r="T90" s="4"/>
    </row>
    <row r="91" spans="1:20" ht="286.5" customHeight="1" x14ac:dyDescent="0.35">
      <c r="A91" s="108"/>
      <c r="B91" s="110"/>
      <c r="C91" s="112"/>
      <c r="D91" s="12" t="s">
        <v>97</v>
      </c>
      <c r="E91" s="105"/>
      <c r="F91" s="3"/>
      <c r="G91" s="2"/>
      <c r="H91" s="2"/>
      <c r="I91" s="2"/>
      <c r="J91" s="2"/>
      <c r="K91" s="2"/>
      <c r="L91" s="2"/>
      <c r="M91" s="2"/>
      <c r="N91" s="2"/>
      <c r="O91" s="2"/>
      <c r="P91" s="2"/>
      <c r="Q91" s="2"/>
      <c r="R91" s="2" t="s">
        <v>18</v>
      </c>
      <c r="S91" s="2"/>
      <c r="T91" s="4"/>
    </row>
    <row r="92" spans="1:20" ht="39.75" customHeight="1" x14ac:dyDescent="0.35">
      <c r="A92" s="108"/>
      <c r="B92" s="110"/>
      <c r="C92" s="112"/>
      <c r="D92" s="12" t="s">
        <v>96</v>
      </c>
      <c r="E92" s="106"/>
      <c r="F92" s="3"/>
      <c r="G92" s="2"/>
      <c r="H92" s="2"/>
      <c r="I92" s="2"/>
      <c r="J92" s="2"/>
      <c r="K92" s="2"/>
      <c r="L92" s="2"/>
      <c r="M92" s="2"/>
      <c r="N92" s="2"/>
      <c r="O92" s="2" t="s">
        <v>18</v>
      </c>
      <c r="P92" s="2"/>
      <c r="Q92" s="2"/>
      <c r="R92" s="2"/>
      <c r="S92" s="2"/>
      <c r="T92" s="4"/>
    </row>
    <row r="93" spans="1:20" ht="39.75" customHeight="1" x14ac:dyDescent="0.35">
      <c r="A93" s="94"/>
      <c r="B93" s="97"/>
      <c r="C93" s="97"/>
      <c r="D93" s="12" t="s">
        <v>95</v>
      </c>
      <c r="E93" s="104">
        <v>43957</v>
      </c>
      <c r="F93" s="3"/>
      <c r="G93" s="2" t="s">
        <v>18</v>
      </c>
      <c r="H93" s="2"/>
      <c r="I93" s="2"/>
      <c r="J93" s="2"/>
      <c r="K93" s="2"/>
      <c r="L93" s="2"/>
      <c r="M93" s="2"/>
      <c r="N93" s="2"/>
      <c r="O93" s="2"/>
      <c r="P93" s="2"/>
      <c r="Q93" s="2"/>
      <c r="R93" s="2"/>
      <c r="S93" s="2"/>
      <c r="T93" s="4"/>
    </row>
    <row r="94" spans="1:20" ht="39.75" customHeight="1" x14ac:dyDescent="0.35">
      <c r="A94" s="94"/>
      <c r="B94" s="97"/>
      <c r="C94" s="97"/>
      <c r="D94" s="12" t="s">
        <v>96</v>
      </c>
      <c r="E94" s="105"/>
      <c r="F94" s="3"/>
      <c r="G94" s="2"/>
      <c r="H94" s="2"/>
      <c r="I94" s="2"/>
      <c r="J94" s="2"/>
      <c r="K94" s="2"/>
      <c r="L94" s="2"/>
      <c r="M94" s="2"/>
      <c r="N94" s="2"/>
      <c r="O94" s="2" t="s">
        <v>18</v>
      </c>
      <c r="P94" s="2"/>
      <c r="Q94" s="2"/>
      <c r="R94" s="2"/>
      <c r="S94" s="2"/>
      <c r="T94" s="4"/>
    </row>
    <row r="95" spans="1:20" ht="61.5" customHeight="1" x14ac:dyDescent="0.35">
      <c r="A95" s="94"/>
      <c r="B95" s="97"/>
      <c r="C95" s="97"/>
      <c r="D95" s="12" t="s">
        <v>111</v>
      </c>
      <c r="E95" s="106"/>
      <c r="F95" s="3"/>
      <c r="G95" s="2"/>
      <c r="H95" s="2"/>
      <c r="I95" s="2"/>
      <c r="J95" s="2"/>
      <c r="K95" s="2"/>
      <c r="L95" s="2"/>
      <c r="M95" s="2"/>
      <c r="N95" s="2"/>
      <c r="O95" s="2"/>
      <c r="P95" s="2"/>
      <c r="Q95" s="2"/>
      <c r="R95" s="2" t="s">
        <v>18</v>
      </c>
      <c r="S95" s="2"/>
      <c r="T95" s="4"/>
    </row>
    <row r="96" spans="1:20" ht="21.5" customHeight="1" x14ac:dyDescent="0.35">
      <c r="A96" s="94"/>
      <c r="B96" s="97"/>
      <c r="C96" s="97"/>
      <c r="D96" s="12" t="s">
        <v>139</v>
      </c>
      <c r="E96" s="113">
        <v>45275</v>
      </c>
      <c r="F96" s="3"/>
      <c r="G96" s="2" t="s">
        <v>18</v>
      </c>
      <c r="H96" s="2"/>
      <c r="I96" s="2"/>
      <c r="J96" s="2"/>
      <c r="K96" s="2"/>
      <c r="L96" s="2"/>
      <c r="M96" s="2"/>
      <c r="N96" s="2"/>
      <c r="O96" s="2" t="s">
        <v>18</v>
      </c>
      <c r="P96" s="2"/>
      <c r="Q96" s="2"/>
      <c r="R96" s="2"/>
      <c r="S96" s="2"/>
      <c r="T96" s="4"/>
    </row>
    <row r="97" spans="1:20" ht="76.5" customHeight="1" x14ac:dyDescent="0.35">
      <c r="A97" s="95"/>
      <c r="B97" s="98"/>
      <c r="C97" s="98"/>
      <c r="D97" s="12" t="s">
        <v>140</v>
      </c>
      <c r="E97" s="106"/>
      <c r="F97" s="3"/>
      <c r="G97" s="2"/>
      <c r="H97" s="2"/>
      <c r="I97" s="2"/>
      <c r="J97" s="2"/>
      <c r="K97" s="2"/>
      <c r="L97" s="2"/>
      <c r="M97" s="2"/>
      <c r="N97" s="2"/>
      <c r="O97" s="2"/>
      <c r="P97" s="2"/>
      <c r="Q97" s="2"/>
      <c r="R97" s="2" t="s">
        <v>18</v>
      </c>
      <c r="S97" s="2"/>
      <c r="T97" s="4"/>
    </row>
    <row r="98" spans="1:20" ht="147.75" customHeight="1" x14ac:dyDescent="0.35">
      <c r="A98" s="93">
        <v>27</v>
      </c>
      <c r="B98" s="96" t="s">
        <v>12</v>
      </c>
      <c r="C98" s="99" t="s">
        <v>45</v>
      </c>
      <c r="D98" s="12" t="s">
        <v>46</v>
      </c>
      <c r="E98" s="46">
        <v>41583</v>
      </c>
      <c r="F98" s="3"/>
      <c r="G98" s="2" t="s">
        <v>18</v>
      </c>
      <c r="H98" s="2"/>
      <c r="I98" s="2" t="s">
        <v>18</v>
      </c>
      <c r="J98" s="2" t="s">
        <v>18</v>
      </c>
      <c r="K98" s="2"/>
      <c r="L98" s="2"/>
      <c r="M98" s="2"/>
      <c r="N98" s="2"/>
      <c r="O98" s="2"/>
      <c r="P98" s="2"/>
      <c r="Q98" s="2"/>
      <c r="R98" s="2"/>
      <c r="S98" s="2"/>
      <c r="T98" s="4"/>
    </row>
    <row r="99" spans="1:20" ht="80.5" customHeight="1" x14ac:dyDescent="0.35">
      <c r="A99" s="95"/>
      <c r="B99" s="98"/>
      <c r="C99" s="98"/>
      <c r="D99" s="87" t="s">
        <v>164</v>
      </c>
      <c r="E99" s="46">
        <v>45423</v>
      </c>
      <c r="F99" s="3"/>
      <c r="G99" s="2" t="s">
        <v>18</v>
      </c>
      <c r="H99" s="2"/>
      <c r="I99" s="2" t="s">
        <v>18</v>
      </c>
      <c r="J99" s="2" t="s">
        <v>18</v>
      </c>
      <c r="K99" s="2"/>
      <c r="L99" s="2"/>
      <c r="M99" s="2"/>
      <c r="N99" s="2"/>
      <c r="O99" s="2"/>
      <c r="P99" s="2"/>
      <c r="Q99" s="2"/>
      <c r="R99" s="2"/>
      <c r="S99" s="2"/>
      <c r="T99" s="4"/>
    </row>
    <row r="100" spans="1:20" x14ac:dyDescent="0.35">
      <c r="A100" s="93">
        <v>28</v>
      </c>
      <c r="B100" s="96" t="s">
        <v>13</v>
      </c>
      <c r="C100" s="99" t="s">
        <v>39</v>
      </c>
      <c r="D100" s="102" t="s">
        <v>47</v>
      </c>
      <c r="E100" s="46">
        <v>41659</v>
      </c>
      <c r="F100" s="3"/>
      <c r="G100" s="2" t="s">
        <v>18</v>
      </c>
      <c r="H100" s="2" t="s">
        <v>18</v>
      </c>
      <c r="I100" s="2" t="s">
        <v>18</v>
      </c>
      <c r="J100" s="2"/>
      <c r="K100" s="2"/>
      <c r="L100" s="2"/>
      <c r="M100" s="2"/>
      <c r="N100" s="2"/>
      <c r="O100" s="2" t="s">
        <v>18</v>
      </c>
      <c r="P100" s="2"/>
      <c r="Q100" s="2" t="s">
        <v>18</v>
      </c>
      <c r="R100" s="2" t="s">
        <v>18</v>
      </c>
      <c r="S100" s="2"/>
      <c r="T100" s="4"/>
    </row>
    <row r="101" spans="1:20" ht="45.65" customHeight="1" x14ac:dyDescent="0.35">
      <c r="A101" s="95"/>
      <c r="B101" s="98"/>
      <c r="C101" s="98"/>
      <c r="D101" s="103"/>
      <c r="E101" s="51">
        <v>44121</v>
      </c>
      <c r="F101" s="20"/>
      <c r="G101" s="21" t="s">
        <v>18</v>
      </c>
      <c r="H101" s="21" t="s">
        <v>18</v>
      </c>
      <c r="I101" s="21"/>
      <c r="J101" s="21"/>
      <c r="K101" s="21"/>
      <c r="L101" s="21"/>
      <c r="M101" s="21"/>
      <c r="N101" s="21"/>
      <c r="O101" s="21" t="s">
        <v>18</v>
      </c>
      <c r="P101" s="21"/>
      <c r="Q101" s="21" t="s">
        <v>18</v>
      </c>
      <c r="R101" s="21" t="s">
        <v>18</v>
      </c>
      <c r="S101" s="21"/>
      <c r="T101" s="22"/>
    </row>
    <row r="102" spans="1:20" ht="304.5" x14ac:dyDescent="0.35">
      <c r="A102" s="39">
        <v>29</v>
      </c>
      <c r="B102" s="35" t="s">
        <v>126</v>
      </c>
      <c r="C102" s="18" t="s">
        <v>127</v>
      </c>
      <c r="D102" s="19" t="s">
        <v>128</v>
      </c>
      <c r="E102" s="51">
        <v>44515</v>
      </c>
      <c r="F102" s="20"/>
      <c r="G102" s="21"/>
      <c r="H102" s="21"/>
      <c r="I102" s="21"/>
      <c r="J102" s="21"/>
      <c r="K102" s="21"/>
      <c r="L102" s="21"/>
      <c r="M102" s="21"/>
      <c r="N102" s="21"/>
      <c r="O102" s="21" t="s">
        <v>18</v>
      </c>
      <c r="P102" s="21"/>
      <c r="Q102" s="21"/>
      <c r="R102" s="21" t="s">
        <v>18</v>
      </c>
      <c r="S102" s="21"/>
      <c r="T102" s="22"/>
    </row>
    <row r="103" spans="1:20" ht="72.5" x14ac:dyDescent="0.35">
      <c r="A103" s="93">
        <v>30</v>
      </c>
      <c r="B103" s="96" t="s">
        <v>129</v>
      </c>
      <c r="C103" s="99" t="s">
        <v>130</v>
      </c>
      <c r="D103" s="19" t="s">
        <v>131</v>
      </c>
      <c r="E103" s="51">
        <v>44552</v>
      </c>
      <c r="F103" s="20"/>
      <c r="G103" s="21"/>
      <c r="H103" s="21"/>
      <c r="I103" s="21" t="s">
        <v>18</v>
      </c>
      <c r="J103" s="21"/>
      <c r="K103" s="21"/>
      <c r="L103" s="21"/>
      <c r="M103" s="21"/>
      <c r="N103" s="21"/>
      <c r="O103" s="21" t="s">
        <v>18</v>
      </c>
      <c r="P103" s="21"/>
      <c r="Q103" s="21" t="s">
        <v>18</v>
      </c>
      <c r="R103" s="21" t="s">
        <v>18</v>
      </c>
      <c r="S103" s="21"/>
      <c r="T103" s="22"/>
    </row>
    <row r="104" spans="1:20" ht="101.5" x14ac:dyDescent="0.35">
      <c r="A104" s="108"/>
      <c r="B104" s="110"/>
      <c r="C104" s="112"/>
      <c r="D104" s="76" t="s">
        <v>155</v>
      </c>
      <c r="E104" s="51">
        <v>44805</v>
      </c>
      <c r="F104" s="79"/>
      <c r="G104" s="78"/>
      <c r="H104" s="78"/>
      <c r="I104" s="78" t="s">
        <v>18</v>
      </c>
      <c r="J104" s="78"/>
      <c r="K104" s="78"/>
      <c r="L104" s="78"/>
      <c r="M104" s="78"/>
      <c r="N104" s="78"/>
      <c r="O104" s="78" t="s">
        <v>18</v>
      </c>
      <c r="P104" s="78"/>
      <c r="Q104" s="78" t="s">
        <v>18</v>
      </c>
      <c r="R104" s="78" t="s">
        <v>18</v>
      </c>
      <c r="S104" s="78"/>
      <c r="T104" s="77"/>
    </row>
    <row r="105" spans="1:20" ht="29" x14ac:dyDescent="0.35">
      <c r="A105" s="95"/>
      <c r="B105" s="98"/>
      <c r="C105" s="98"/>
      <c r="D105" s="68" t="s">
        <v>142</v>
      </c>
      <c r="E105" s="51">
        <v>45323</v>
      </c>
      <c r="F105" s="69"/>
      <c r="G105" s="71"/>
      <c r="H105" s="71"/>
      <c r="I105" s="71" t="s">
        <v>18</v>
      </c>
      <c r="J105" s="71"/>
      <c r="K105" s="71"/>
      <c r="L105" s="71"/>
      <c r="M105" s="71"/>
      <c r="N105" s="71"/>
      <c r="O105" s="71" t="s">
        <v>18</v>
      </c>
      <c r="P105" s="71"/>
      <c r="Q105" s="71" t="s">
        <v>18</v>
      </c>
      <c r="R105" s="71" t="s">
        <v>18</v>
      </c>
      <c r="S105" s="71"/>
      <c r="T105" s="73"/>
    </row>
    <row r="106" spans="1:20" x14ac:dyDescent="0.35">
      <c r="A106" s="39"/>
      <c r="B106" s="35"/>
      <c r="C106" s="18"/>
      <c r="D106" s="19"/>
      <c r="E106" s="43"/>
      <c r="F106" s="20"/>
      <c r="G106" s="21"/>
      <c r="H106" s="21"/>
      <c r="I106" s="21"/>
      <c r="J106" s="21"/>
      <c r="K106" s="21"/>
      <c r="L106" s="21"/>
      <c r="M106" s="21"/>
      <c r="N106" s="21"/>
      <c r="O106" s="21"/>
      <c r="P106" s="21"/>
      <c r="Q106" s="21"/>
      <c r="R106" s="21"/>
      <c r="S106" s="21"/>
      <c r="T106" s="22"/>
    </row>
    <row r="107" spans="1:20" ht="15" thickBot="1" x14ac:dyDescent="0.4">
      <c r="A107" s="40"/>
      <c r="B107" s="36"/>
      <c r="C107" s="13"/>
      <c r="D107" s="14"/>
      <c r="E107" s="44"/>
      <c r="F107" s="5"/>
      <c r="G107" s="6"/>
      <c r="H107" s="6"/>
      <c r="I107" s="6"/>
      <c r="J107" s="6"/>
      <c r="K107" s="6"/>
      <c r="L107" s="6"/>
      <c r="M107" s="6"/>
      <c r="N107" s="6"/>
      <c r="O107" s="6"/>
      <c r="P107" s="6"/>
      <c r="Q107" s="6"/>
      <c r="R107" s="6"/>
      <c r="S107" s="6"/>
      <c r="T107" s="7"/>
    </row>
    <row r="109" spans="1:20" x14ac:dyDescent="0.35">
      <c r="D109" s="24" t="s">
        <v>2</v>
      </c>
      <c r="E109" s="24"/>
      <c r="F109" s="23">
        <f t="shared" ref="F109:T109" si="1">COUNTIF(F3:F107,"x")</f>
        <v>15</v>
      </c>
      <c r="G109" s="23">
        <f t="shared" si="1"/>
        <v>40</v>
      </c>
      <c r="H109" s="23">
        <f t="shared" si="1"/>
        <v>19</v>
      </c>
      <c r="I109" s="23">
        <f t="shared" si="1"/>
        <v>36</v>
      </c>
      <c r="J109" s="23">
        <f t="shared" si="1"/>
        <v>29</v>
      </c>
      <c r="K109" s="23">
        <f t="shared" si="1"/>
        <v>0</v>
      </c>
      <c r="L109" s="23">
        <f t="shared" si="1"/>
        <v>0</v>
      </c>
      <c r="M109" s="23">
        <f t="shared" si="1"/>
        <v>6</v>
      </c>
      <c r="N109" s="23">
        <f t="shared" si="1"/>
        <v>5</v>
      </c>
      <c r="O109" s="23">
        <f t="shared" si="1"/>
        <v>39</v>
      </c>
      <c r="P109" s="23">
        <f t="shared" si="1"/>
        <v>1</v>
      </c>
      <c r="Q109" s="23">
        <f t="shared" si="1"/>
        <v>13</v>
      </c>
      <c r="R109" s="23">
        <f t="shared" si="1"/>
        <v>39</v>
      </c>
      <c r="S109" s="23">
        <f t="shared" si="1"/>
        <v>0</v>
      </c>
      <c r="T109" s="23">
        <f t="shared" si="1"/>
        <v>0</v>
      </c>
    </row>
    <row r="111" spans="1:20" x14ac:dyDescent="0.35">
      <c r="K111" s="1"/>
    </row>
  </sheetData>
  <sortState xmlns:xlrd2="http://schemas.microsoft.com/office/spreadsheetml/2017/richdata2" ref="B3:S81">
    <sortCondition ref="B3:B81"/>
  </sortState>
  <mergeCells count="112">
    <mergeCell ref="F69:F70"/>
    <mergeCell ref="I69:I70"/>
    <mergeCell ref="G69:G70"/>
    <mergeCell ref="J69:J70"/>
    <mergeCell ref="K69:K70"/>
    <mergeCell ref="L69:L70"/>
    <mergeCell ref="H69:H70"/>
    <mergeCell ref="T69:T70"/>
    <mergeCell ref="S69:S70"/>
    <mergeCell ref="E3:E5"/>
    <mergeCell ref="E6:E7"/>
    <mergeCell ref="E8:E9"/>
    <mergeCell ref="E10:E11"/>
    <mergeCell ref="E15:E17"/>
    <mergeCell ref="B65:B68"/>
    <mergeCell ref="A69:A70"/>
    <mergeCell ref="C69:C70"/>
    <mergeCell ref="D69:D70"/>
    <mergeCell ref="A38:A41"/>
    <mergeCell ref="C40:C41"/>
    <mergeCell ref="B38:B41"/>
    <mergeCell ref="E96:E97"/>
    <mergeCell ref="A1:T1"/>
    <mergeCell ref="A2:B2"/>
    <mergeCell ref="A53:A54"/>
    <mergeCell ref="C53:C56"/>
    <mergeCell ref="B53:B56"/>
    <mergeCell ref="C38:C39"/>
    <mergeCell ref="E47:E49"/>
    <mergeCell ref="E18:E20"/>
    <mergeCell ref="E27:E29"/>
    <mergeCell ref="E30:E32"/>
    <mergeCell ref="F37:T37"/>
    <mergeCell ref="E53:E56"/>
    <mergeCell ref="E21:E23"/>
    <mergeCell ref="E50:E51"/>
    <mergeCell ref="C46:C51"/>
    <mergeCell ref="A46:A51"/>
    <mergeCell ref="B46:B51"/>
    <mergeCell ref="E24:E26"/>
    <mergeCell ref="A43:A45"/>
    <mergeCell ref="B43:B45"/>
    <mergeCell ref="Q69:Q70"/>
    <mergeCell ref="C43:C45"/>
    <mergeCell ref="F87:T87"/>
    <mergeCell ref="D86:D87"/>
    <mergeCell ref="C86:C87"/>
    <mergeCell ref="A75:A76"/>
    <mergeCell ref="B75:B76"/>
    <mergeCell ref="F76:T76"/>
    <mergeCell ref="C75:C76"/>
    <mergeCell ref="D75:D76"/>
    <mergeCell ref="A86:A87"/>
    <mergeCell ref="B86:B87"/>
    <mergeCell ref="A77:A79"/>
    <mergeCell ref="B77:B79"/>
    <mergeCell ref="C78:C79"/>
    <mergeCell ref="A81:A82"/>
    <mergeCell ref="B81:B82"/>
    <mergeCell ref="C81:C82"/>
    <mergeCell ref="F82:T82"/>
    <mergeCell ref="M69:M70"/>
    <mergeCell ref="N69:N70"/>
    <mergeCell ref="O69:O70"/>
    <mergeCell ref="R69:R70"/>
    <mergeCell ref="E44:E45"/>
    <mergeCell ref="F73:T73"/>
    <mergeCell ref="A103:A105"/>
    <mergeCell ref="B103:B105"/>
    <mergeCell ref="C103:C105"/>
    <mergeCell ref="A100:A101"/>
    <mergeCell ref="B100:B101"/>
    <mergeCell ref="C100:C101"/>
    <mergeCell ref="A57:A59"/>
    <mergeCell ref="B57:B59"/>
    <mergeCell ref="C57:C59"/>
    <mergeCell ref="A62:A68"/>
    <mergeCell ref="B62:B64"/>
    <mergeCell ref="C62:C68"/>
    <mergeCell ref="A90:A97"/>
    <mergeCell ref="B90:B97"/>
    <mergeCell ref="C90:C97"/>
    <mergeCell ref="A83:A85"/>
    <mergeCell ref="B83:B85"/>
    <mergeCell ref="C83:C85"/>
    <mergeCell ref="A72:A73"/>
    <mergeCell ref="B72:B73"/>
    <mergeCell ref="C72:C73"/>
    <mergeCell ref="A33:A35"/>
    <mergeCell ref="B33:B35"/>
    <mergeCell ref="C33:C35"/>
    <mergeCell ref="P69:P70"/>
    <mergeCell ref="D100:D101"/>
    <mergeCell ref="E93:E95"/>
    <mergeCell ref="E90:E92"/>
    <mergeCell ref="A3:A14"/>
    <mergeCell ref="B3:B14"/>
    <mergeCell ref="C3:C14"/>
    <mergeCell ref="E12:E13"/>
    <mergeCell ref="A15:A32"/>
    <mergeCell ref="B15:B32"/>
    <mergeCell ref="C15:C32"/>
    <mergeCell ref="E62:E63"/>
    <mergeCell ref="E65:E66"/>
    <mergeCell ref="E67:E68"/>
    <mergeCell ref="A36:A37"/>
    <mergeCell ref="B36:B37"/>
    <mergeCell ref="C36:C37"/>
    <mergeCell ref="D36:D37"/>
    <mergeCell ref="A98:A99"/>
    <mergeCell ref="B98:B99"/>
    <mergeCell ref="C98:C99"/>
  </mergeCells>
  <conditionalFormatting sqref="F3:T36 F88:T107 F87 F77:T81 F76 F37 F71:T72 F38:T69 F74:T75 F73 F83:T86 F82">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8"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Ústecký kraj</vt:lpstr>
      <vt:lpstr>'Ústecký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2018-12-19T07:40:56Z</cp:lastPrinted>
  <dcterms:created xsi:type="dcterms:W3CDTF">2017-11-12T19:39:24Z</dcterms:created>
  <dcterms:modified xsi:type="dcterms:W3CDTF">2024-09-11T09:39:22Z</dcterms:modified>
</cp:coreProperties>
</file>