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AD1048C4-0CAB-42AE-97C2-8C0F6F6F2691}" xr6:coauthVersionLast="41" xr6:coauthVersionMax="41" xr10:uidLastSave="{00000000-0000-0000-0000-000000000000}"/>
  <bookViews>
    <workbookView xWindow="1245" yWindow="1080" windowWidth="26655" windowHeight="14190" xr2:uid="{AA64C15A-26DD-43BB-9406-D5EBD38AD6B8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'PLS-M8'!$A$12:$L$78</definedName>
    <definedName name="_xlnm.Print_Area" localSheetId="4">'PLS-T0'!$A$1:$F$35</definedName>
    <definedName name="_xlnm.Print_Area" localSheetId="5">'PLS-T8'!$A$14:$G$66</definedName>
    <definedName name="_xlnm.Print_Area" localSheetId="6">'PLS-V0'!$A$1:$F$31</definedName>
    <definedName name="_xlnm.Print_Area" localSheetId="7">'PLS-V1'!$A$1:$F$48</definedName>
    <definedName name="_xlnm.Print_Area" localSheetId="8">'PLS-V8'!$A$13:$F$79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<sst xmlns="http://schemas.openxmlformats.org/spreadsheetml/2006/main" count="793" uniqueCount="306">
  <si>
    <t>PLS-M0</t>
  </si>
  <si>
    <t>CZ051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</si>
  <si>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</si>
  <si>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</si>
  <si>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</si>
  <si>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</si>
  <si>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</si>
  <si>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</si>
  <si>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</si>
  <si>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</si>
  <si>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</si>
  <si>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</si>
  <si>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</si>
  <si>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</si>
  <si>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</si>
  <si>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</si>
  <si>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</si>
  <si>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</si>
  <si>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</si>
  <si>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</si>
  <si>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</si>
  <si>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</si>
  <si>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</si>
  <si>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</si>
  <si>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</si>
  <si>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</si>
  <si>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</si>
  <si>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</si>
  <si>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</si>
  <si>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</si>
  <si>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</si>
  <si>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</si>
  <si>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</si>
  <si>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</si>
  <si>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</si>
  <si>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</si>
  <si>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</si>
  <si>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</si>
  <si>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</si>
  <si>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</si>
  <si>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</si>
  <si>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</si>
  <si>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</si>
  <si>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</si>
  <si>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</si>
  <si>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</si>
  <si>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</si>
  <si>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</si>
  <si>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</si>
  <si>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</si>
  <si>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</si>
  <si>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</si>
  <si>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</si>
  <si>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</si>
  <si>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</si>
  <si>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</si>
  <si>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</si>
  <si>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</si>
  <si>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</si>
  <si>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</si>
  <si>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</si>
  <si>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</si>
  <si>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</si>
  <si>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</si>
  <si>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</si>
  <si>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</si>
  <si>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</si>
  <si>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</si>
  <si>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</si>
  <si>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</si>
  <si>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</si>
  <si>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</si>
  <si>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</si>
  <si>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</si>
  <si>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</si>
  <si>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</si>
  <si>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</si>
  <si>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</si>
  <si>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</si>
  <si>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</si>
  <si>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</si>
  <si>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</si>
  <si>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</si>
  <si>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</si>
  <si>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</si>
  <si>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</si>
  <si>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</si>
  <si>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</si>
  <si>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</si>
  <si>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</si>
  <si>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</si>
  <si>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</si>
  <si>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</si>
  <si>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</si>
  <si>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</si>
  <si>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</si>
  <si>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</si>
  <si>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</si>
  <si>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</si>
  <si>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</si>
  <si>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</si>
  <si>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</si>
  <si>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</si>
  <si>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</si>
  <si>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</si>
  <si>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</si>
  <si>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</si>
  <si>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</si>
  <si>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</si>
  <si>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</si>
  <si>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</si>
  <si>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</si>
  <si>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</si>
  <si>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</si>
  <si>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</si>
  <si>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</si>
  <si>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</si>
  <si>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</si>
  <si>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</si>
  <si>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</si>
  <si>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</si>
  <si>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</si>
  <si>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</si>
  <si>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</si>
  <si>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</si>
  <si>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</si>
  <si>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</si>
  <si>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</si>
  <si>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</si>
  <si>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</si>
  <si>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</si>
  <si>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</si>
  <si>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</si>
  <si>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</si>
  <si>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</si>
  <si>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</si>
  <si>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</si>
  <si>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</si>
  <si>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</si>
  <si>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</si>
  <si>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</si>
  <si>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</si>
  <si>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</si>
  <si>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</si>
  <si>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</si>
  <si>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</si>
  <si>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</si>
  <si>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</si>
  <si>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</si>
  <si>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</si>
  <si>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</si>
  <si>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</si>
  <si>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</si>
  <si>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</si>
  <si>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</si>
  <si>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</si>
  <si>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</si>
  <si>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</si>
  <si>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</si>
  <si>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</si>
  <si>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</si>
  <si>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</si>
  <si>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</si>
  <si>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</si>
  <si>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</si>
  <si>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</si>
  <si>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</si>
  <si>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</si>
  <si>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</si>
  <si>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</si>
  <si>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</si>
  <si>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</si>
  <si>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</si>
  <si>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</si>
  <si>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</si>
  <si>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</si>
  <si>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</si>
  <si>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</si>
  <si>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</si>
  <si>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</si>
  <si>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</si>
  <si>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</si>
  <si>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</si>
  <si>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</si>
  <si>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</si>
  <si>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</si>
  <si>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</si>
  <si>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</si>
  <si>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</si>
  <si>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</si>
  <si>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</si>
  <si>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</si>
  <si>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1343 Řídící pracovníci v oblasti péče o seniory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</si>
  <si>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</si>
  <si>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</si>
  <si>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</si>
  <si>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</si>
  <si>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</si>
  <si>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</si>
  <si>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</si>
  <si>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</si>
  <si>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</si>
  <si>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</si>
  <si>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</si>
  <si>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</si>
  <si>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</si>
  <si>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</si>
  <si>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</si>
  <si>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</si>
  <si>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</si>
  <si>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</si>
  <si>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</si>
  <si>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</si>
  <si>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</si>
  <si>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</si>
  <si>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</si>
  <si>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</si>
  <si>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3256 Praktické sestry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</si>
  <si>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</si>
  <si>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</si>
  <si>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</si>
  <si>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</si>
  <si>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</si>
  <si>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</si>
  <si>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</si>
  <si>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</si>
  <si>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</si>
  <si>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3513 Technici počítačových sítí a systémů</t>
  </si>
  <si>
    <t>4110 Všeobecní administrativní pracovníci</t>
  </si>
  <si>
    <t>4120 Sekretáři (všeobecní)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</si>
  <si>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</si>
  <si>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</si>
  <si>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</si>
  <si>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</si>
  <si>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</si>
  <si>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</si>
  <si>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</si>
  <si>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</si>
  <si>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</si>
  <si>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</si>
  <si>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</si>
  <si>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</si>
  <si>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</si>
  <si>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</si>
  <si>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</si>
  <si>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</si>
  <si>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7222 Nástrojaři a příbuzní pracovníci</t>
  </si>
  <si>
    <t>8322 Řidiči osobních a malých dodávkových automobilů, taxikáři</t>
  </si>
  <si>
    <t>8332 Řidiči nákladních automobilů, tahačů a speciálních vozidel</t>
  </si>
  <si>
    <t>9112 Uklízeči a pomocníci v hotelích,admin.,průmysl.a j.objektech</t>
  </si>
  <si>
    <t>9121 Pracovníci pro ruční praní a žehlení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</si>
  <si>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</si>
  <si>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</si>
  <si>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</si>
  <si>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</si>
  <si>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</si>
  <si>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</si>
  <si>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</si>
  <si>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</si>
  <si>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</si>
  <si>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</si>
  <si>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</si>
  <si>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</si>
  <si>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</si>
  <si>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</si>
  <si>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</si>
  <si>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</si>
  <si>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</si>
  <si>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</si>
  <si>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</si>
  <si>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</si>
  <si>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</si>
  <si>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</si>
  <si>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</si>
  <si>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</si>
  <si>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</si>
  <si>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</si>
  <si>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</si>
  <si>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</si>
  <si>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</si>
  <si>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</si>
  <si>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</si>
  <si>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</si>
  <si>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</si>
  <si>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</si>
  <si>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</si>
  <si>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</si>
  <si>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</si>
  <si>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</si>
  <si>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</si>
  <si>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</si>
  <si>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</si>
  <si>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</si>
  <si>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</si>
  <si>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</si>
  <si>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</si>
  <si>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</si>
  <si>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</si>
  <si>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</si>
  <si>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</si>
  <si>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</si>
  <si>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</si>
  <si>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</si>
  <si>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</si>
  <si>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Liberecký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</si>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</sst>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B091D81-6207-4130-9A12-DBAC57939308}"/>
    <cellStyle name="normal" xfId="6" xr:uid="{9220108A-4AE3-4CE3-BC2D-B20D4A2312B4}"/>
    <cellStyle name="Normální" xfId="0" builtinId="0"/>
    <cellStyle name="normální 2 4" xfId="13" xr:uid="{9EF07DE1-53D2-432A-B5B0-AD02D56EE3EB}"/>
    <cellStyle name="normální 3" xfId="3" xr:uid="{512FB3A4-C847-4FC7-B741-FEF61597CB16}"/>
    <cellStyle name="normální_021 ISPV 2" xfId="2" xr:uid="{CB4374BA-9E5D-466E-8672-AD2052F4F19E}"/>
    <cellStyle name="normální_021 ISPV 2 2" xfId="9" xr:uid="{BC16D8FC-55A8-4C34-B985-9DAD0507F235}"/>
    <cellStyle name="normální_022 ISPV 2" xfId="1" xr:uid="{F368C324-BC3A-41C3-905C-423204AF4D63}"/>
    <cellStyle name="normální_022 ISPVNP vaz 2" xfId="4" xr:uid="{471F536C-5A01-4AE5-88E7-26946BEB8939}"/>
    <cellStyle name="normální_022 ISPVP vaz 2" xfId="5" xr:uid="{03F9A0F0-E1EF-4804-8AB0-00256759BA5E}"/>
    <cellStyle name="normální_022 ISPVP vaz 3" xfId="11" xr:uid="{3A323C99-EC39-4D8E-8E88-57008F9FBC6F}"/>
    <cellStyle name="normální_994 ISPV podnikatelská sféra 2" xfId="15" xr:uid="{A0E405E3-27B7-4D80-9D18-0DEE62EB4506}"/>
    <cellStyle name="normální_ISPV984" xfId="8" xr:uid="{B24B6E42-A9EC-462B-8CE9-571F853DEA11}"/>
    <cellStyle name="normální_ISPV984 2" xfId="17" xr:uid="{134E392A-EE42-4331-A05F-A011C5845C41}"/>
    <cellStyle name="normální_M1 vazena" xfId="7" xr:uid="{16231120-3F96-47B2-A44D-E174ABA3A394}"/>
    <cellStyle name="normální_M1 vazena 2" xfId="16" xr:uid="{18C793C7-F3D2-4429-9571-471F49EA8B57}"/>
    <cellStyle name="normální_NewTables var c M5 navrh" xfId="10" xr:uid="{B26B042C-311F-4786-93CD-3C201E72CA1C}"/>
    <cellStyle name="normální_Vystupy_MPSV" xfId="12" xr:uid="{D31EFE8B-135D-48C6-9DCF-782F2F615169}"/>
    <cellStyle name="procent 2" xfId="14" xr:uid="{94F0BDF3-88D4-48CC-BBFF-31DE1B2E34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6750.320499999998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6750.320499999998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25941.737099999998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13-45F1-85EF-EF087151150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313-45F1-85EF-EF087151150C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5950.9747000000025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13-45F1-85EF-EF087151150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7753.0950999999986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6750.320499999998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6264.743599999998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13-45F1-85EF-EF0871511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32960.662600000003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313-45F1-85EF-EF0871511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20A6-4D72-A79B-8405A9B910CA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20A6-4D72-A79B-8405A9B910CA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20A6-4D72-A79B-8405A9B910CA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138.59180000000001</c:v>
                </c:pt>
                <c:pt idx="1">
                  <c:v>19.087399999999999</c:v>
                </c:pt>
                <c:pt idx="2">
                  <c:v>5.2793000000000001</c:v>
                </c:pt>
                <c:pt idx="3">
                  <c:v>9.4423999999999921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A6-4D72-A79B-8405A9B91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32.310999999999993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32.310999999999993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142.541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E-49FB-9868-A5D72E05861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84E-49FB-9868-A5D72E058612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32.462700000000012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4E-49FB-9868-A5D72E05861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41.939400000000006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32.310999999999993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36.260799999999989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4E-49FB-9868-A5D72E05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182.68039999999999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84E-49FB-9868-A5D72E05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92E8838-11C0-4C16-9874-630F8FF9B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6443EBA-9F61-4D03-9CAF-DEDFF9268755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78049E3-84DA-4C67-9F7A-AE47581D1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D31993C-1A61-4699-A7BD-8F10E921A4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54910147-570B-4CC1-BC18-D48BD0EBB617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B978CA05-A36A-4FB3-B1D5-1DEE0FE517B2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409EBEDD-56CF-4D75-B9D8-0AA83C64DA94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E6F8D811-9C18-44FF-AADD-34902276145D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34B3780C-7082-4FE8-9ABD-EA0765D9EBB2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3A859F7-C4D5-455E-8704-36F824BD3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319E8ED-AE06-424B-9843-9C825A3E2ABE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2178584-F320-4087-A970-7B1B7D935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32960.662600000003</v>
          </cell>
        </row>
        <row r="33">
          <cell r="B33">
            <v>6750.320499999998</v>
          </cell>
          <cell r="C33">
            <v>25941.737099999998</v>
          </cell>
          <cell r="D33">
            <v>5950.9747000000025</v>
          </cell>
          <cell r="E33">
            <v>6264.743599999998</v>
          </cell>
          <cell r="F33">
            <v>7753.0950999999986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138.59180000000001</v>
          </cell>
        </row>
        <row r="25">
          <cell r="H25" t="str">
            <v>Dovolená</v>
          </cell>
          <cell r="I25">
            <v>19.087399999999999</v>
          </cell>
        </row>
        <row r="26">
          <cell r="H26" t="str">
            <v>Nemoc</v>
          </cell>
          <cell r="I26">
            <v>5.2793000000000001</v>
          </cell>
        </row>
        <row r="27">
          <cell r="H27" t="str">
            <v>Jiné</v>
          </cell>
          <cell r="I27">
            <v>9.4423999999999921</v>
          </cell>
        </row>
      </sheetData>
      <sheetData sheetId="16"/>
      <sheetData sheetId="17">
        <row r="16">
          <cell r="D16">
            <v>182.68039999999999</v>
          </cell>
        </row>
        <row r="22">
          <cell r="B22">
            <v>32.310999999999993</v>
          </cell>
          <cell r="C22">
            <v>142.541</v>
          </cell>
          <cell r="D22">
            <v>32.462700000000012</v>
          </cell>
          <cell r="E22">
            <v>36.260799999999989</v>
          </cell>
          <cell r="F22">
            <v>41.939400000000006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2B67F-1D7A-4D71-A197-A4EA994ECFCC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303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304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31892.711800000001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305</v>
      </c>
      <c r="C9" s="23"/>
      <c r="D9" s="425">
        <v>111.36086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19191.4166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25941.737099999998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31892.711800000001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38157.455399999999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45910.550499999998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32960.662600000003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54.733199999999997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6.49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12.79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12.47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173.43950000000001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21.707100000000001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6750.320499999998</v>
      </c>
      <c r="C33" s="55">
        <v>25941.737099999998</v>
      </c>
      <c r="D33" s="56">
        <v>5950.9747000000025</v>
      </c>
      <c r="E33" s="56">
        <v>6264.743599999998</v>
      </c>
      <c r="F33" s="56">
        <v>7753.0950999999986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771A0-7276-4252-83C7-365D36CF6E9E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J39" sqref="J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Liberecký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Liberecký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21.707100000000001</v>
      </c>
      <c r="E12" s="137">
        <v>31892.711800000001</v>
      </c>
      <c r="F12" s="138">
        <v>111.3608</v>
      </c>
      <c r="G12" s="139">
        <v>19191.4166</v>
      </c>
      <c r="H12" s="139">
        <v>25941.737099999998</v>
      </c>
      <c r="I12" s="139">
        <v>38157.455399999999</v>
      </c>
      <c r="J12" s="139">
        <v>45910.550499999998</v>
      </c>
      <c r="K12" s="140">
        <v>32960.662600000003</v>
      </c>
      <c r="L12" s="141">
        <v>6.49</v>
      </c>
      <c r="M12" s="141">
        <v>12.79</v>
      </c>
      <c r="N12" s="141">
        <v>12.47</v>
      </c>
      <c r="O12" s="141">
        <v>173.43950000000001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1.8599999999999998E-2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1.8938999999999999</v>
      </c>
      <c r="E14" s="151">
        <v>27604.9457</v>
      </c>
      <c r="F14" s="152">
        <v>111.94289999999999</v>
      </c>
      <c r="G14" s="153">
        <v>20043.4166</v>
      </c>
      <c r="H14" s="153">
        <v>23326.4166</v>
      </c>
      <c r="I14" s="153">
        <v>31375.695400000001</v>
      </c>
      <c r="J14" s="153">
        <v>35137.199200000003</v>
      </c>
      <c r="K14" s="154">
        <v>27582.1453</v>
      </c>
      <c r="L14" s="155">
        <v>5.81</v>
      </c>
      <c r="M14" s="155">
        <v>10.199999999999999</v>
      </c>
      <c r="N14" s="155">
        <v>11.04</v>
      </c>
      <c r="O14" s="155">
        <v>173.42529999999999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3.9994000000000001</v>
      </c>
      <c r="E15" s="151">
        <v>31436.7366</v>
      </c>
      <c r="F15" s="152">
        <v>111.4759</v>
      </c>
      <c r="G15" s="153">
        <v>20042.899799999999</v>
      </c>
      <c r="H15" s="153">
        <v>26047.215100000001</v>
      </c>
      <c r="I15" s="153">
        <v>37193.713499999998</v>
      </c>
      <c r="J15" s="153">
        <v>42770.060299999997</v>
      </c>
      <c r="K15" s="154">
        <v>31976.554800000002</v>
      </c>
      <c r="L15" s="155">
        <v>6.37</v>
      </c>
      <c r="M15" s="155">
        <v>12.26</v>
      </c>
      <c r="N15" s="155">
        <v>12.25</v>
      </c>
      <c r="O15" s="155">
        <v>173.2868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7.1174999999999997</v>
      </c>
      <c r="E16" s="151">
        <v>32093.574700000001</v>
      </c>
      <c r="F16" s="152">
        <v>111.20399999999999</v>
      </c>
      <c r="G16" s="153">
        <v>19030.1944</v>
      </c>
      <c r="H16" s="153">
        <v>26217.924299999999</v>
      </c>
      <c r="I16" s="153">
        <v>38519.318800000001</v>
      </c>
      <c r="J16" s="153">
        <v>46376.939700000003</v>
      </c>
      <c r="K16" s="154">
        <v>33179.249799999998</v>
      </c>
      <c r="L16" s="155">
        <v>6.61</v>
      </c>
      <c r="M16" s="155">
        <v>13.21</v>
      </c>
      <c r="N16" s="155">
        <v>12.34</v>
      </c>
      <c r="O16" s="155">
        <v>173.21899999999999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6.6059999999999999</v>
      </c>
      <c r="E17" s="151">
        <v>33451.5458</v>
      </c>
      <c r="F17" s="152">
        <v>110.8177</v>
      </c>
      <c r="G17" s="153">
        <v>19094</v>
      </c>
      <c r="H17" s="153">
        <v>27308.5831</v>
      </c>
      <c r="I17" s="153">
        <v>39805.669699999999</v>
      </c>
      <c r="J17" s="153">
        <v>49591.5429</v>
      </c>
      <c r="K17" s="154">
        <v>34586.830199999997</v>
      </c>
      <c r="L17" s="155">
        <v>6.54</v>
      </c>
      <c r="M17" s="155">
        <v>13.3</v>
      </c>
      <c r="N17" s="155">
        <v>12.88</v>
      </c>
      <c r="O17" s="155">
        <v>173.54679999999999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2.0714999999999999</v>
      </c>
      <c r="E18" s="151">
        <v>33196.1636</v>
      </c>
      <c r="F18" s="152">
        <v>110.6874</v>
      </c>
      <c r="G18" s="153">
        <v>17509.413199999999</v>
      </c>
      <c r="H18" s="153">
        <v>25252.602200000001</v>
      </c>
      <c r="I18" s="153">
        <v>39355.402600000001</v>
      </c>
      <c r="J18" s="153">
        <v>48436.590799999998</v>
      </c>
      <c r="K18" s="154">
        <v>33976.378900000003</v>
      </c>
      <c r="L18" s="155">
        <v>6.62</v>
      </c>
      <c r="M18" s="155">
        <v>12.64</v>
      </c>
      <c r="N18" s="155">
        <v>13.01</v>
      </c>
      <c r="O18" s="155">
        <v>174.1576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7.1184000000000003</v>
      </c>
      <c r="E20" s="137">
        <v>35137.199200000003</v>
      </c>
      <c r="F20" s="138">
        <v>112.67140000000001</v>
      </c>
      <c r="G20" s="139">
        <v>21379.422600000002</v>
      </c>
      <c r="H20" s="139">
        <v>28341.830300000001</v>
      </c>
      <c r="I20" s="139">
        <v>42071.854399999997</v>
      </c>
      <c r="J20" s="139">
        <v>52048.655400000003</v>
      </c>
      <c r="K20" s="140">
        <v>36533.657599999999</v>
      </c>
      <c r="L20" s="141">
        <v>5.9</v>
      </c>
      <c r="M20" s="141">
        <v>15.52</v>
      </c>
      <c r="N20" s="141">
        <v>11.55</v>
      </c>
      <c r="O20" s="141">
        <v>173.0095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8.9999999999999993E-3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0.7873</v>
      </c>
      <c r="E22" s="151">
        <v>29579.2755</v>
      </c>
      <c r="F22" s="152">
        <v>112.80800000000001</v>
      </c>
      <c r="G22" s="153">
        <v>20873.688999999998</v>
      </c>
      <c r="H22" s="153">
        <v>25169.097900000001</v>
      </c>
      <c r="I22" s="153">
        <v>33853.796000000002</v>
      </c>
      <c r="J22" s="153">
        <v>36858.914499999999</v>
      </c>
      <c r="K22" s="154">
        <v>29319.613300000001</v>
      </c>
      <c r="L22" s="155">
        <v>4.4400000000000004</v>
      </c>
      <c r="M22" s="155">
        <v>12.2</v>
      </c>
      <c r="N22" s="155">
        <v>9</v>
      </c>
      <c r="O22" s="155">
        <v>173.0241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1.7402</v>
      </c>
      <c r="E23" s="151">
        <v>35945.6008</v>
      </c>
      <c r="F23" s="152">
        <v>112.6491</v>
      </c>
      <c r="G23" s="153">
        <v>24443.017100000001</v>
      </c>
      <c r="H23" s="153">
        <v>30281.164400000001</v>
      </c>
      <c r="I23" s="153">
        <v>40732.783000000003</v>
      </c>
      <c r="J23" s="153">
        <v>47468.448199999999</v>
      </c>
      <c r="K23" s="154">
        <v>35992.554600000003</v>
      </c>
      <c r="L23" s="155">
        <v>5.43</v>
      </c>
      <c r="M23" s="155">
        <v>14.28</v>
      </c>
      <c r="N23" s="155">
        <v>11.36</v>
      </c>
      <c r="O23" s="155">
        <v>172.4135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2.0659000000000001</v>
      </c>
      <c r="E24" s="151">
        <v>38481.649700000002</v>
      </c>
      <c r="F24" s="152">
        <v>114.5966</v>
      </c>
      <c r="G24" s="153">
        <v>23861.880799999999</v>
      </c>
      <c r="H24" s="153">
        <v>30895.200799999999</v>
      </c>
      <c r="I24" s="153">
        <v>45625.4571</v>
      </c>
      <c r="J24" s="153">
        <v>55414.1708</v>
      </c>
      <c r="K24" s="154">
        <v>39557.996700000003</v>
      </c>
      <c r="L24" s="155">
        <v>6</v>
      </c>
      <c r="M24" s="155">
        <v>16.84</v>
      </c>
      <c r="N24" s="155">
        <v>11.49</v>
      </c>
      <c r="O24" s="155">
        <v>172.43199999999999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1.6251</v>
      </c>
      <c r="E25" s="151">
        <v>35803.190199999997</v>
      </c>
      <c r="F25" s="152">
        <v>112.5378</v>
      </c>
      <c r="G25" s="153">
        <v>19721.5</v>
      </c>
      <c r="H25" s="153">
        <v>27280.715199999999</v>
      </c>
      <c r="I25" s="153">
        <v>45736.068599999999</v>
      </c>
      <c r="J25" s="153">
        <v>57426.952899999997</v>
      </c>
      <c r="K25" s="154">
        <v>38062.8508</v>
      </c>
      <c r="L25" s="155">
        <v>6.33</v>
      </c>
      <c r="M25" s="155">
        <v>16.850000000000001</v>
      </c>
      <c r="N25" s="155">
        <v>12.24</v>
      </c>
      <c r="O25" s="155">
        <v>173.38679999999999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0.89070000000000005</v>
      </c>
      <c r="E26" s="151">
        <v>32976.411699999997</v>
      </c>
      <c r="F26" s="152">
        <v>109.5081</v>
      </c>
      <c r="G26" s="153">
        <v>17501.333299999998</v>
      </c>
      <c r="H26" s="153">
        <v>23584.122200000002</v>
      </c>
      <c r="I26" s="153">
        <v>39823.049299999999</v>
      </c>
      <c r="J26" s="153">
        <v>52453.960800000001</v>
      </c>
      <c r="K26" s="154">
        <v>34365.5268</v>
      </c>
      <c r="L26" s="155">
        <v>6.82</v>
      </c>
      <c r="M26" s="155">
        <v>14.36</v>
      </c>
      <c r="N26" s="155">
        <v>12.63</v>
      </c>
      <c r="O26" s="155">
        <v>174.80850000000001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14.5886</v>
      </c>
      <c r="E28" s="137">
        <v>30665.449700000001</v>
      </c>
      <c r="F28" s="138">
        <v>110.7724</v>
      </c>
      <c r="G28" s="139">
        <v>18403.978299999999</v>
      </c>
      <c r="H28" s="139">
        <v>24983.587500000001</v>
      </c>
      <c r="I28" s="139">
        <v>36287.991300000002</v>
      </c>
      <c r="J28" s="139">
        <v>42214.789799999999</v>
      </c>
      <c r="K28" s="140">
        <v>31217.2343</v>
      </c>
      <c r="L28" s="141">
        <v>6.82</v>
      </c>
      <c r="M28" s="141">
        <v>11.23</v>
      </c>
      <c r="N28" s="141">
        <v>12.99</v>
      </c>
      <c r="O28" s="141">
        <v>173.64920000000001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9.4999999999999998E-3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1.1066</v>
      </c>
      <c r="E30" s="151">
        <v>26408.409800000001</v>
      </c>
      <c r="F30" s="152">
        <v>111.5943</v>
      </c>
      <c r="G30" s="153">
        <v>19547.764200000001</v>
      </c>
      <c r="H30" s="153">
        <v>22446.400799999999</v>
      </c>
      <c r="I30" s="153">
        <v>29647.918900000001</v>
      </c>
      <c r="J30" s="153">
        <v>32745.474200000001</v>
      </c>
      <c r="K30" s="154">
        <v>26346.010399999999</v>
      </c>
      <c r="L30" s="155">
        <v>6.9</v>
      </c>
      <c r="M30" s="155">
        <v>8.61</v>
      </c>
      <c r="N30" s="155">
        <v>12.65</v>
      </c>
      <c r="O30" s="155">
        <v>173.7107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2.2591999999999999</v>
      </c>
      <c r="E31" s="151">
        <v>28726.779699999999</v>
      </c>
      <c r="F31" s="152">
        <v>111.0033</v>
      </c>
      <c r="G31" s="153">
        <v>18601.8806</v>
      </c>
      <c r="H31" s="153">
        <v>23784.931799999998</v>
      </c>
      <c r="I31" s="153">
        <v>33144.024299999997</v>
      </c>
      <c r="J31" s="153">
        <v>37682.986799999999</v>
      </c>
      <c r="K31" s="154">
        <v>28883.109700000001</v>
      </c>
      <c r="L31" s="155">
        <v>7.26</v>
      </c>
      <c r="M31" s="155">
        <v>10.32</v>
      </c>
      <c r="N31" s="155">
        <v>13.1</v>
      </c>
      <c r="O31" s="155">
        <v>173.95939999999999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5.0515999999999996</v>
      </c>
      <c r="E32" s="151">
        <v>30363.8734</v>
      </c>
      <c r="F32" s="152">
        <v>109.9057</v>
      </c>
      <c r="G32" s="153">
        <v>18048.4166</v>
      </c>
      <c r="H32" s="153">
        <v>24738.374899999999</v>
      </c>
      <c r="I32" s="153">
        <v>35340.950700000001</v>
      </c>
      <c r="J32" s="153">
        <v>41107.8194</v>
      </c>
      <c r="K32" s="154">
        <v>30570.528900000001</v>
      </c>
      <c r="L32" s="155">
        <v>6.93</v>
      </c>
      <c r="M32" s="155">
        <v>11.29</v>
      </c>
      <c r="N32" s="155">
        <v>12.8</v>
      </c>
      <c r="O32" s="155">
        <v>173.54089999999999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4.9809000000000001</v>
      </c>
      <c r="E33" s="151">
        <v>32800.999900000003</v>
      </c>
      <c r="F33" s="152">
        <v>110.2392</v>
      </c>
      <c r="G33" s="153">
        <v>18837.476200000001</v>
      </c>
      <c r="H33" s="153">
        <v>27324.645700000001</v>
      </c>
      <c r="I33" s="153">
        <v>38497.214099999997</v>
      </c>
      <c r="J33" s="153">
        <v>45888.161999999997</v>
      </c>
      <c r="K33" s="154">
        <v>33452.720300000001</v>
      </c>
      <c r="L33" s="155">
        <v>6.62</v>
      </c>
      <c r="M33" s="155">
        <v>11.98</v>
      </c>
      <c r="N33" s="155">
        <v>13.12</v>
      </c>
      <c r="O33" s="155">
        <v>173.59899999999999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1.1807000000000001</v>
      </c>
      <c r="E34" s="151">
        <v>33355.904799999997</v>
      </c>
      <c r="F34" s="152">
        <v>111.70140000000001</v>
      </c>
      <c r="G34" s="153">
        <v>17509.413199999999</v>
      </c>
      <c r="H34" s="153">
        <v>27134.596399999999</v>
      </c>
      <c r="I34" s="153">
        <v>39131.748899999999</v>
      </c>
      <c r="J34" s="153">
        <v>46420.198199999999</v>
      </c>
      <c r="K34" s="154">
        <v>33682.789400000001</v>
      </c>
      <c r="L34" s="155">
        <v>6.46</v>
      </c>
      <c r="M34" s="155">
        <v>11.31</v>
      </c>
      <c r="N34" s="155">
        <v>13.31</v>
      </c>
      <c r="O34" s="155">
        <v>173.66650000000001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Liberecký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Liberecký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21379.422600000002</v>
      </c>
      <c r="S40" s="166">
        <f>G28</f>
        <v>18403.978299999999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28341.830300000001</v>
      </c>
      <c r="S41" s="178">
        <f>H28</f>
        <v>24983.587500000001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35137.199200000003</v>
      </c>
      <c r="S42" s="180">
        <f>E28</f>
        <v>30665.449700000001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42071.854399999997</v>
      </c>
      <c r="S43" s="178">
        <f>I28</f>
        <v>36287.991300000002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52048.655400000003</v>
      </c>
      <c r="S44" s="166">
        <f>J28</f>
        <v>42214.789799999999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0.80500000000000005</v>
      </c>
      <c r="E47" s="151">
        <v>16495.857</v>
      </c>
      <c r="F47" s="152">
        <v>116.5544</v>
      </c>
      <c r="G47" s="153">
        <v>12508.9948</v>
      </c>
      <c r="H47" s="153">
        <v>13474.95</v>
      </c>
      <c r="I47" s="153">
        <v>20935.3711</v>
      </c>
      <c r="J47" s="153">
        <v>25673.8246</v>
      </c>
      <c r="K47" s="154">
        <v>17991.607899999999</v>
      </c>
      <c r="L47" s="155">
        <v>4.9800000000000004</v>
      </c>
      <c r="M47" s="155">
        <v>8.4600000000000009</v>
      </c>
      <c r="N47" s="155">
        <v>10.27</v>
      </c>
      <c r="O47" s="155">
        <v>174.1403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3.2806999999999999</v>
      </c>
      <c r="E48" s="151">
        <v>21338.693500000001</v>
      </c>
      <c r="F48" s="152">
        <v>111.7948</v>
      </c>
      <c r="G48" s="153">
        <v>15506.888800000001</v>
      </c>
      <c r="H48" s="153">
        <v>17591.5</v>
      </c>
      <c r="I48" s="153">
        <v>26623.414000000001</v>
      </c>
      <c r="J48" s="153">
        <v>31342.632600000001</v>
      </c>
      <c r="K48" s="154">
        <v>22590.530599999998</v>
      </c>
      <c r="L48" s="155">
        <v>5.83</v>
      </c>
      <c r="M48" s="155">
        <v>11.39</v>
      </c>
      <c r="N48" s="155">
        <v>9.7799999999999994</v>
      </c>
      <c r="O48" s="155">
        <v>174.08690000000001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8.8811</v>
      </c>
      <c r="E49" s="151">
        <v>31098.513599999998</v>
      </c>
      <c r="F49" s="152">
        <v>110.4666</v>
      </c>
      <c r="G49" s="153">
        <v>22633.2245</v>
      </c>
      <c r="H49" s="153">
        <v>27048.560799999999</v>
      </c>
      <c r="I49" s="153">
        <v>36561.386599999998</v>
      </c>
      <c r="J49" s="153">
        <v>42214.3848</v>
      </c>
      <c r="K49" s="154">
        <v>31995.848300000001</v>
      </c>
      <c r="L49" s="155">
        <v>5.79</v>
      </c>
      <c r="M49" s="155">
        <v>12.23</v>
      </c>
      <c r="N49" s="155">
        <v>11.72</v>
      </c>
      <c r="O49" s="155">
        <v>172.9854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2.2082000000000002</v>
      </c>
      <c r="E50" s="151">
        <v>34360.084799999997</v>
      </c>
      <c r="F50" s="152">
        <v>112.858</v>
      </c>
      <c r="G50" s="153">
        <v>25385.776999999998</v>
      </c>
      <c r="H50" s="153">
        <v>28848.520199999999</v>
      </c>
      <c r="I50" s="153">
        <v>41312.218500000003</v>
      </c>
      <c r="J50" s="153">
        <v>49735.199800000002</v>
      </c>
      <c r="K50" s="154">
        <v>36078.6463</v>
      </c>
      <c r="L50" s="155">
        <v>6.41</v>
      </c>
      <c r="M50" s="155">
        <v>13.86</v>
      </c>
      <c r="N50" s="155">
        <v>12.61</v>
      </c>
      <c r="O50" s="155">
        <v>172.7294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5.8634000000000004</v>
      </c>
      <c r="E51" s="151">
        <v>37589.333299999998</v>
      </c>
      <c r="F51" s="152">
        <v>111.7599</v>
      </c>
      <c r="G51" s="153">
        <v>30017.035899999999</v>
      </c>
      <c r="H51" s="153">
        <v>33444.165699999998</v>
      </c>
      <c r="I51" s="153">
        <v>44411.1201</v>
      </c>
      <c r="J51" s="153">
        <v>58372.368000000002</v>
      </c>
      <c r="K51" s="154">
        <v>41240.819499999998</v>
      </c>
      <c r="L51" s="155">
        <v>7.6</v>
      </c>
      <c r="M51" s="155">
        <v>13.9</v>
      </c>
      <c r="N51" s="155">
        <v>14.17</v>
      </c>
      <c r="O51" s="155">
        <v>174.00299999999999</v>
      </c>
    </row>
    <row r="52" spans="1:15" ht="14.25" customHeight="1" thickBot="1" x14ac:dyDescent="0.25">
      <c r="A52" s="188" t="s">
        <v>68</v>
      </c>
      <c r="B52" s="188"/>
      <c r="C52" s="188"/>
      <c r="D52" s="189">
        <v>0.66839999999999999</v>
      </c>
      <c r="E52" s="190">
        <v>30829.774700000002</v>
      </c>
      <c r="F52" s="191">
        <v>111.3283</v>
      </c>
      <c r="G52" s="192">
        <v>21645.604800000001</v>
      </c>
      <c r="H52" s="192">
        <v>26884.2183</v>
      </c>
      <c r="I52" s="192">
        <v>35444.489300000001</v>
      </c>
      <c r="J52" s="192">
        <v>41107.8194</v>
      </c>
      <c r="K52" s="193">
        <v>31775.283899999999</v>
      </c>
      <c r="L52" s="194">
        <v>6.65</v>
      </c>
      <c r="M52" s="194">
        <v>11.38</v>
      </c>
      <c r="N52" s="194">
        <v>13.33</v>
      </c>
      <c r="O52" s="194">
        <v>172.85319999999999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21.707100000000001</v>
      </c>
      <c r="E53" s="197">
        <v>31892.711800000001</v>
      </c>
      <c r="F53" s="198">
        <v>111.3608</v>
      </c>
      <c r="G53" s="199">
        <v>19191.4166</v>
      </c>
      <c r="H53" s="199">
        <v>25941.737099999998</v>
      </c>
      <c r="I53" s="199">
        <v>38157.455399999999</v>
      </c>
      <c r="J53" s="199">
        <v>45910.550499999998</v>
      </c>
      <c r="K53" s="200">
        <v>32960.662600000003</v>
      </c>
      <c r="L53" s="201">
        <v>6.49</v>
      </c>
      <c r="M53" s="201">
        <v>12.79</v>
      </c>
      <c r="N53" s="201">
        <v>12.47</v>
      </c>
      <c r="O53" s="201">
        <v>173.43950000000001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0984-24BF-4428-BE3F-646721243BFE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J39" sqref="J39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Liberecký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Liberecký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4.7042000000000002</v>
      </c>
      <c r="D12" s="230">
        <v>20620.75</v>
      </c>
      <c r="E12" s="231">
        <v>14478.3333</v>
      </c>
      <c r="F12" s="231">
        <v>16726.4166</v>
      </c>
      <c r="G12" s="231">
        <v>26502.0664</v>
      </c>
      <c r="H12" s="231">
        <v>34758.638800000001</v>
      </c>
      <c r="I12" s="231">
        <v>22862.703799999999</v>
      </c>
      <c r="J12" s="232">
        <v>6</v>
      </c>
      <c r="K12" s="232">
        <v>12.86</v>
      </c>
      <c r="L12" s="232">
        <v>10.53</v>
      </c>
      <c r="M12" s="232">
        <v>173.2296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17.0029</v>
      </c>
      <c r="D13" s="230">
        <v>33842.505499999999</v>
      </c>
      <c r="E13" s="231">
        <v>25224.918000000001</v>
      </c>
      <c r="F13" s="231">
        <v>29221.1541</v>
      </c>
      <c r="G13" s="231">
        <v>39515.163</v>
      </c>
      <c r="H13" s="231">
        <v>47813.098299999998</v>
      </c>
      <c r="I13" s="231">
        <v>35754.504800000002</v>
      </c>
      <c r="J13" s="232">
        <v>6.57</v>
      </c>
      <c r="K13" s="232">
        <v>12.78</v>
      </c>
      <c r="L13" s="232">
        <v>12.81</v>
      </c>
      <c r="M13" s="232">
        <v>173.4975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0.68810000000000004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0.13170000000000001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0.3115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0.24479999999999999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1.1707000000000001</v>
      </c>
      <c r="D19" s="243">
        <v>49996.0072</v>
      </c>
      <c r="E19" s="244">
        <v>33372.387999999999</v>
      </c>
      <c r="F19" s="244">
        <v>41354.462</v>
      </c>
      <c r="G19" s="244">
        <v>61388.725899999998</v>
      </c>
      <c r="H19" s="244">
        <v>72000.760500000004</v>
      </c>
      <c r="I19" s="244">
        <v>52171.073600000003</v>
      </c>
      <c r="J19" s="245">
        <v>9.6199999999999992</v>
      </c>
      <c r="K19" s="245">
        <v>25.16</v>
      </c>
      <c r="L19" s="245">
        <v>13.45</v>
      </c>
      <c r="M19" s="245">
        <v>173.86670000000001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0.16800000000000001</v>
      </c>
      <c r="D20" s="230">
        <v>49169.190300000002</v>
      </c>
      <c r="E20" s="231">
        <v>16513.119200000001</v>
      </c>
      <c r="F20" s="231">
        <v>34256.345500000003</v>
      </c>
      <c r="G20" s="231">
        <v>65949.867599999998</v>
      </c>
      <c r="H20" s="231">
        <v>78111.1103</v>
      </c>
      <c r="I20" s="231">
        <v>50807.305500000002</v>
      </c>
      <c r="J20" s="232">
        <v>11.15</v>
      </c>
      <c r="K20" s="232">
        <v>28.39</v>
      </c>
      <c r="L20" s="232">
        <v>11.07</v>
      </c>
      <c r="M20" s="232">
        <v>174.1174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0.1411</v>
      </c>
      <c r="D21" s="230">
        <v>47214.681199999999</v>
      </c>
      <c r="E21" s="231">
        <v>35398.325700000001</v>
      </c>
      <c r="F21" s="231">
        <v>40722.6535</v>
      </c>
      <c r="G21" s="231">
        <v>56345.034699999997</v>
      </c>
      <c r="H21" s="231">
        <v>67766.094500000007</v>
      </c>
      <c r="I21" s="231">
        <v>49899.902499999997</v>
      </c>
      <c r="J21" s="232">
        <v>11.67</v>
      </c>
      <c r="K21" s="232">
        <v>25.7</v>
      </c>
      <c r="L21" s="232">
        <v>10.99</v>
      </c>
      <c r="M21" s="232">
        <v>174.7183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0.81469999999999998</v>
      </c>
      <c r="D22" s="230">
        <v>51071.065900000001</v>
      </c>
      <c r="E22" s="231">
        <v>36556.938499999997</v>
      </c>
      <c r="F22" s="231">
        <v>43330.097399999999</v>
      </c>
      <c r="G22" s="231">
        <v>61399.203600000001</v>
      </c>
      <c r="H22" s="231">
        <v>71286.278699999995</v>
      </c>
      <c r="I22" s="231">
        <v>53454.862800000003</v>
      </c>
      <c r="J22" s="232">
        <v>8.83</v>
      </c>
      <c r="K22" s="232">
        <v>24.6</v>
      </c>
      <c r="L22" s="232">
        <v>14.49</v>
      </c>
      <c r="M22" s="232">
        <v>173.6335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4.6300000000000001E-2</v>
      </c>
      <c r="D23" s="230">
        <v>34252.6558</v>
      </c>
      <c r="E23" s="231">
        <v>26386.5681</v>
      </c>
      <c r="F23" s="231">
        <v>28243.804400000001</v>
      </c>
      <c r="G23" s="231">
        <v>54154.5141</v>
      </c>
      <c r="H23" s="231">
        <v>71683.517900000006</v>
      </c>
      <c r="I23" s="231">
        <v>41719.131500000003</v>
      </c>
      <c r="J23" s="232">
        <v>13.3</v>
      </c>
      <c r="K23" s="232">
        <v>21.53</v>
      </c>
      <c r="L23" s="232">
        <v>9.64</v>
      </c>
      <c r="M23" s="232">
        <v>174.44630000000001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7.1135999999999999</v>
      </c>
      <c r="D24" s="243">
        <v>34195.4084</v>
      </c>
      <c r="E24" s="244">
        <v>27732.265800000001</v>
      </c>
      <c r="F24" s="244">
        <v>30618.560399999998</v>
      </c>
      <c r="G24" s="244">
        <v>38048.638200000001</v>
      </c>
      <c r="H24" s="244">
        <v>42343.512199999997</v>
      </c>
      <c r="I24" s="244">
        <v>35351.983899999999</v>
      </c>
      <c r="J24" s="245">
        <v>6.87</v>
      </c>
      <c r="K24" s="245">
        <v>8.7200000000000006</v>
      </c>
      <c r="L24" s="245">
        <v>14.98</v>
      </c>
      <c r="M24" s="245">
        <v>174.24440000000001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0.39529999999999998</v>
      </c>
      <c r="D25" s="230">
        <v>33592.475700000003</v>
      </c>
      <c r="E25" s="231">
        <v>26833.430100000001</v>
      </c>
      <c r="F25" s="231">
        <v>30184.972600000001</v>
      </c>
      <c r="G25" s="231">
        <v>38545.066099999996</v>
      </c>
      <c r="H25" s="231">
        <v>44162.828000000001</v>
      </c>
      <c r="I25" s="231">
        <v>35086.004099999998</v>
      </c>
      <c r="J25" s="232">
        <v>7.95</v>
      </c>
      <c r="K25" s="232">
        <v>13.93</v>
      </c>
      <c r="L25" s="232">
        <v>11.35</v>
      </c>
      <c r="M25" s="232">
        <v>174.23169999999999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0.3115</v>
      </c>
      <c r="D26" s="230">
        <v>39849.909</v>
      </c>
      <c r="E26" s="231">
        <v>31862.589</v>
      </c>
      <c r="F26" s="231">
        <v>36082.231500000002</v>
      </c>
      <c r="G26" s="231">
        <v>58106.117599999998</v>
      </c>
      <c r="H26" s="231">
        <v>82688.566999999995</v>
      </c>
      <c r="I26" s="231">
        <v>49811.553999999996</v>
      </c>
      <c r="J26" s="232">
        <v>2.4</v>
      </c>
      <c r="K26" s="232">
        <v>17.559999999999999</v>
      </c>
      <c r="L26" s="232">
        <v>10.63</v>
      </c>
      <c r="M26" s="232">
        <v>172.98140000000001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5.1818999999999997</v>
      </c>
      <c r="D27" s="230">
        <v>34174.507299999997</v>
      </c>
      <c r="E27" s="231">
        <v>28437.701400000002</v>
      </c>
      <c r="F27" s="231">
        <v>30835.8315</v>
      </c>
      <c r="G27" s="231">
        <v>37684.228900000002</v>
      </c>
      <c r="H27" s="231">
        <v>40941.5893</v>
      </c>
      <c r="I27" s="231">
        <v>34540.619400000003</v>
      </c>
      <c r="J27" s="232">
        <v>6.68</v>
      </c>
      <c r="K27" s="232">
        <v>6.03</v>
      </c>
      <c r="L27" s="232">
        <v>16.5</v>
      </c>
      <c r="M27" s="232">
        <v>174.22399999999999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0.63619999999999999</v>
      </c>
      <c r="D28" s="230">
        <v>34534.995000000003</v>
      </c>
      <c r="E28" s="231">
        <v>26269.5111</v>
      </c>
      <c r="F28" s="231">
        <v>30068.673900000002</v>
      </c>
      <c r="G28" s="231">
        <v>40733.261200000001</v>
      </c>
      <c r="H28" s="231">
        <v>54902.303200000002</v>
      </c>
      <c r="I28" s="231">
        <v>37782.442499999997</v>
      </c>
      <c r="J28" s="232">
        <v>9.2899999999999991</v>
      </c>
      <c r="K28" s="232">
        <v>18.399999999999999</v>
      </c>
      <c r="L28" s="232">
        <v>11.76</v>
      </c>
      <c r="M28" s="232">
        <v>174.8527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4.2200000000000001E-2</v>
      </c>
      <c r="D29" s="230">
        <v>34042.157200000001</v>
      </c>
      <c r="E29" s="231">
        <v>27704.8917</v>
      </c>
      <c r="F29" s="231">
        <v>29549.6096</v>
      </c>
      <c r="G29" s="231">
        <v>36198.945899999999</v>
      </c>
      <c r="H29" s="231">
        <v>39927.494100000004</v>
      </c>
      <c r="I29" s="231">
        <v>35035.110399999998</v>
      </c>
      <c r="J29" s="232">
        <v>11.44</v>
      </c>
      <c r="K29" s="232">
        <v>12.57</v>
      </c>
      <c r="L29" s="232">
        <v>10.8</v>
      </c>
      <c r="M29" s="232">
        <v>174.93969999999999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0.54620000000000002</v>
      </c>
      <c r="D30" s="230">
        <v>30978.315699999999</v>
      </c>
      <c r="E30" s="231">
        <v>24040.1999</v>
      </c>
      <c r="F30" s="231">
        <v>27089.829099999999</v>
      </c>
      <c r="G30" s="231">
        <v>35954.254999999997</v>
      </c>
      <c r="H30" s="231">
        <v>42609.562400000003</v>
      </c>
      <c r="I30" s="231">
        <v>32187.0278</v>
      </c>
      <c r="J30" s="232">
        <v>8.23</v>
      </c>
      <c r="K30" s="232">
        <v>10.62</v>
      </c>
      <c r="L30" s="232">
        <v>10.91</v>
      </c>
      <c r="M30" s="232">
        <v>174.4049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5.5609000000000002</v>
      </c>
      <c r="D31" s="243">
        <v>33189.863899999997</v>
      </c>
      <c r="E31" s="244">
        <v>24728.946599999999</v>
      </c>
      <c r="F31" s="244">
        <v>28329.142500000002</v>
      </c>
      <c r="G31" s="244">
        <v>39918.070399999997</v>
      </c>
      <c r="H31" s="244">
        <v>47495.369100000004</v>
      </c>
      <c r="I31" s="244">
        <v>34910.6878</v>
      </c>
      <c r="J31" s="245">
        <v>5.82</v>
      </c>
      <c r="K31" s="245">
        <v>14.62</v>
      </c>
      <c r="L31" s="245">
        <v>11.82</v>
      </c>
      <c r="M31" s="245">
        <v>172.2997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0.2898</v>
      </c>
      <c r="D32" s="230">
        <v>29718.886699999999</v>
      </c>
      <c r="E32" s="231">
        <v>23981.2153</v>
      </c>
      <c r="F32" s="231">
        <v>26402.0245</v>
      </c>
      <c r="G32" s="231">
        <v>34442.086199999998</v>
      </c>
      <c r="H32" s="231">
        <v>38322.002399999998</v>
      </c>
      <c r="I32" s="231">
        <v>30886.125400000001</v>
      </c>
      <c r="J32" s="232">
        <v>7.16</v>
      </c>
      <c r="K32" s="232">
        <v>11.22</v>
      </c>
      <c r="L32" s="232">
        <v>10.51</v>
      </c>
      <c r="M32" s="232">
        <v>174.16470000000001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0.58740000000000003</v>
      </c>
      <c r="D33" s="230">
        <v>36299.670599999998</v>
      </c>
      <c r="E33" s="231">
        <v>27651.757399999999</v>
      </c>
      <c r="F33" s="231">
        <v>31091.9326</v>
      </c>
      <c r="G33" s="231">
        <v>41887.412900000003</v>
      </c>
      <c r="H33" s="231">
        <v>47933.305099999998</v>
      </c>
      <c r="I33" s="231">
        <v>36969.192900000002</v>
      </c>
      <c r="J33" s="232">
        <v>2.4</v>
      </c>
      <c r="K33" s="232">
        <v>16.399999999999999</v>
      </c>
      <c r="L33" s="232">
        <v>10.78</v>
      </c>
      <c r="M33" s="232">
        <v>168.17060000000001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4.0404999999999998</v>
      </c>
      <c r="D34" s="230">
        <v>33714.794199999997</v>
      </c>
      <c r="E34" s="231">
        <v>24943.090800000002</v>
      </c>
      <c r="F34" s="231">
        <v>28766.437999999998</v>
      </c>
      <c r="G34" s="231">
        <v>40975.3995</v>
      </c>
      <c r="H34" s="231">
        <v>48512.834999999999</v>
      </c>
      <c r="I34" s="231">
        <v>35621.915300000001</v>
      </c>
      <c r="J34" s="232">
        <v>6.25</v>
      </c>
      <c r="K34" s="232">
        <v>14.46</v>
      </c>
      <c r="L34" s="232">
        <v>12.18</v>
      </c>
      <c r="M34" s="232">
        <v>172.6763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0.54600000000000004</v>
      </c>
      <c r="D35" s="230">
        <v>29335.893199999999</v>
      </c>
      <c r="E35" s="231">
        <v>21484.485499999999</v>
      </c>
      <c r="F35" s="231">
        <v>25280.815500000001</v>
      </c>
      <c r="G35" s="231">
        <v>33391.911200000002</v>
      </c>
      <c r="H35" s="231">
        <v>38381.271999999997</v>
      </c>
      <c r="I35" s="231">
        <v>30008.971600000001</v>
      </c>
      <c r="J35" s="232">
        <v>5.63</v>
      </c>
      <c r="K35" s="232">
        <v>15.44</v>
      </c>
      <c r="L35" s="232">
        <v>10.86</v>
      </c>
      <c r="M35" s="232">
        <v>172.55940000000001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9.7000000000000003E-2</v>
      </c>
      <c r="D36" s="230">
        <v>31919.5219</v>
      </c>
      <c r="E36" s="231">
        <v>22918.6931</v>
      </c>
      <c r="F36" s="231">
        <v>27225.637200000001</v>
      </c>
      <c r="G36" s="231">
        <v>34927.2382</v>
      </c>
      <c r="H36" s="231">
        <v>41152.3914</v>
      </c>
      <c r="I36" s="231">
        <v>32437.892100000001</v>
      </c>
      <c r="J36" s="232">
        <v>7.22</v>
      </c>
      <c r="K36" s="232">
        <v>15.22</v>
      </c>
      <c r="L36" s="232">
        <v>11.09</v>
      </c>
      <c r="M36" s="232">
        <v>174.58519999999999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1.0427999999999999</v>
      </c>
      <c r="D37" s="243">
        <v>28377.523000000001</v>
      </c>
      <c r="E37" s="244">
        <v>21101.496800000001</v>
      </c>
      <c r="F37" s="244">
        <v>24397.0854</v>
      </c>
      <c r="G37" s="244">
        <v>32132.006600000001</v>
      </c>
      <c r="H37" s="244">
        <v>36634.877800000002</v>
      </c>
      <c r="I37" s="244">
        <v>28723.27</v>
      </c>
      <c r="J37" s="245">
        <v>8.48</v>
      </c>
      <c r="K37" s="245">
        <v>11.99</v>
      </c>
      <c r="L37" s="245">
        <v>10.64</v>
      </c>
      <c r="M37" s="245">
        <v>174.1661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0.3725</v>
      </c>
      <c r="D38" s="230">
        <v>27276.191299999999</v>
      </c>
      <c r="E38" s="231">
        <v>20507.1433</v>
      </c>
      <c r="F38" s="231">
        <v>23630.9329</v>
      </c>
      <c r="G38" s="231">
        <v>30293.634699999999</v>
      </c>
      <c r="H38" s="231">
        <v>34644.868199999997</v>
      </c>
      <c r="I38" s="231">
        <v>27478.8338</v>
      </c>
      <c r="J38" s="232">
        <v>8.82</v>
      </c>
      <c r="K38" s="232">
        <v>10.92</v>
      </c>
      <c r="L38" s="232">
        <v>10.78</v>
      </c>
      <c r="M38" s="232">
        <v>174.24510000000001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7.1400000000000005E-2</v>
      </c>
      <c r="D39" s="230">
        <v>25301.4166</v>
      </c>
      <c r="E39" s="231">
        <v>18716.9532</v>
      </c>
      <c r="F39" s="231">
        <v>21088.162400000001</v>
      </c>
      <c r="G39" s="231">
        <v>29107.067599999998</v>
      </c>
      <c r="H39" s="231">
        <v>33717.699500000002</v>
      </c>
      <c r="I39" s="231">
        <v>25661.247599999999</v>
      </c>
      <c r="J39" s="232">
        <v>7.96</v>
      </c>
      <c r="K39" s="232">
        <v>13.82</v>
      </c>
      <c r="L39" s="232">
        <v>10.39</v>
      </c>
      <c r="M39" s="232">
        <v>173.53120000000001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0.1691</v>
      </c>
      <c r="D40" s="230">
        <v>30070.534500000002</v>
      </c>
      <c r="E40" s="231">
        <v>23798.7598</v>
      </c>
      <c r="F40" s="231">
        <v>26870.013200000001</v>
      </c>
      <c r="G40" s="231">
        <v>33765.261200000001</v>
      </c>
      <c r="H40" s="231">
        <v>38427.753299999997</v>
      </c>
      <c r="I40" s="231">
        <v>30675.3066</v>
      </c>
      <c r="J40" s="232">
        <v>8.51</v>
      </c>
      <c r="K40" s="232">
        <v>13.54</v>
      </c>
      <c r="L40" s="232">
        <v>10.26</v>
      </c>
      <c r="M40" s="232">
        <v>173.9383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0.42959999999999998</v>
      </c>
      <c r="D41" s="230">
        <v>28837.816299999999</v>
      </c>
      <c r="E41" s="231">
        <v>22434.505499999999</v>
      </c>
      <c r="F41" s="231">
        <v>25157.990300000001</v>
      </c>
      <c r="G41" s="231">
        <v>32740.648700000002</v>
      </c>
      <c r="H41" s="231">
        <v>37939.498699999996</v>
      </c>
      <c r="I41" s="231">
        <v>29542.829399999999</v>
      </c>
      <c r="J41" s="232">
        <v>8.27</v>
      </c>
      <c r="K41" s="232">
        <v>11.96</v>
      </c>
      <c r="L41" s="232">
        <v>10.71</v>
      </c>
      <c r="M41" s="232">
        <v>174.2929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4.1398000000000001</v>
      </c>
      <c r="D42" s="243">
        <v>25732.220700000002</v>
      </c>
      <c r="E42" s="244">
        <v>17736.160800000001</v>
      </c>
      <c r="F42" s="244">
        <v>20490.328600000001</v>
      </c>
      <c r="G42" s="244">
        <v>33954.474000000002</v>
      </c>
      <c r="H42" s="244">
        <v>42160.387300000002</v>
      </c>
      <c r="I42" s="244">
        <v>28259.908599999999</v>
      </c>
      <c r="J42" s="245">
        <v>5.51</v>
      </c>
      <c r="K42" s="245">
        <v>15.36</v>
      </c>
      <c r="L42" s="245">
        <v>11.56</v>
      </c>
      <c r="M42" s="245">
        <v>171.9365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1.4352</v>
      </c>
      <c r="D43" s="230">
        <v>20305.612400000002</v>
      </c>
      <c r="E43" s="231">
        <v>16729.484799999998</v>
      </c>
      <c r="F43" s="231">
        <v>17990.405500000001</v>
      </c>
      <c r="G43" s="231">
        <v>23800.617300000002</v>
      </c>
      <c r="H43" s="231">
        <v>27651.508399999999</v>
      </c>
      <c r="I43" s="231">
        <v>21415.652399999999</v>
      </c>
      <c r="J43" s="232">
        <v>7.71</v>
      </c>
      <c r="K43" s="232">
        <v>8.77</v>
      </c>
      <c r="L43" s="232">
        <v>9.98</v>
      </c>
      <c r="M43" s="232">
        <v>174.71129999999999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5.2499999999999998E-2</v>
      </c>
      <c r="D44" s="230">
        <v>23999.273700000002</v>
      </c>
      <c r="E44" s="231">
        <v>18588.360199999999</v>
      </c>
      <c r="F44" s="231">
        <v>20159.6666</v>
      </c>
      <c r="G44" s="231">
        <v>26193.963299999999</v>
      </c>
      <c r="H44" s="231">
        <v>27809.950799999999</v>
      </c>
      <c r="I44" s="231">
        <v>23602.474300000002</v>
      </c>
      <c r="J44" s="232">
        <v>5.3</v>
      </c>
      <c r="K44" s="232">
        <v>11.21</v>
      </c>
      <c r="L44" s="232">
        <v>9.6</v>
      </c>
      <c r="M44" s="232">
        <v>176.21440000000001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1.4908999999999999</v>
      </c>
      <c r="D45" s="230">
        <v>25986.722300000001</v>
      </c>
      <c r="E45" s="231">
        <v>19795.5</v>
      </c>
      <c r="F45" s="231">
        <v>22597.668000000001</v>
      </c>
      <c r="G45" s="231">
        <v>29999.076300000001</v>
      </c>
      <c r="H45" s="231">
        <v>35461.744899999998</v>
      </c>
      <c r="I45" s="231">
        <v>26762.636399999999</v>
      </c>
      <c r="J45" s="232">
        <v>4.2699999999999996</v>
      </c>
      <c r="K45" s="232">
        <v>16.21</v>
      </c>
      <c r="L45" s="232">
        <v>11.67</v>
      </c>
      <c r="M45" s="232">
        <v>170.63050000000001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1.1611</v>
      </c>
      <c r="D46" s="230">
        <v>38674.940799999997</v>
      </c>
      <c r="E46" s="231">
        <v>25895.976900000001</v>
      </c>
      <c r="F46" s="231">
        <v>32550.295099999999</v>
      </c>
      <c r="G46" s="231">
        <v>44725.594599999997</v>
      </c>
      <c r="H46" s="231">
        <v>51193.888200000001</v>
      </c>
      <c r="I46" s="231">
        <v>38853.590900000003</v>
      </c>
      <c r="J46" s="232">
        <v>5.12</v>
      </c>
      <c r="K46" s="232">
        <v>19.22</v>
      </c>
      <c r="L46" s="232">
        <v>12.6</v>
      </c>
      <c r="M46" s="232">
        <v>169.9897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0.03</v>
      </c>
      <c r="D47" s="243" t="s">
        <v>44</v>
      </c>
      <c r="E47" s="244" t="s">
        <v>44</v>
      </c>
      <c r="F47" s="244" t="s">
        <v>44</v>
      </c>
      <c r="G47" s="244" t="s">
        <v>44</v>
      </c>
      <c r="H47" s="244" t="s">
        <v>44</v>
      </c>
      <c r="I47" s="244" t="s">
        <v>44</v>
      </c>
      <c r="J47" s="245" t="s">
        <v>44</v>
      </c>
      <c r="K47" s="245" t="s">
        <v>44</v>
      </c>
      <c r="L47" s="245" t="s">
        <v>44</v>
      </c>
      <c r="M47" s="245" t="s">
        <v>44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2.9000000000000001E-2</v>
      </c>
      <c r="D48" s="230" t="s">
        <v>44</v>
      </c>
      <c r="E48" s="231" t="s">
        <v>44</v>
      </c>
      <c r="F48" s="231" t="s">
        <v>44</v>
      </c>
      <c r="G48" s="231" t="s">
        <v>44</v>
      </c>
      <c r="H48" s="231" t="s">
        <v>44</v>
      </c>
      <c r="I48" s="231" t="s">
        <v>44</v>
      </c>
      <c r="J48" s="232" t="s">
        <v>44</v>
      </c>
      <c r="K48" s="232" t="s">
        <v>44</v>
      </c>
      <c r="L48" s="232" t="s">
        <v>44</v>
      </c>
      <c r="M48" s="232" t="s">
        <v>44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1E-3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0.25530000000000003</v>
      </c>
      <c r="D51" s="243">
        <v>24443.017100000001</v>
      </c>
      <c r="E51" s="244">
        <v>19196</v>
      </c>
      <c r="F51" s="244">
        <v>21733.991099999999</v>
      </c>
      <c r="G51" s="244">
        <v>27652.261600000002</v>
      </c>
      <c r="H51" s="244">
        <v>33047.8675</v>
      </c>
      <c r="I51" s="244">
        <v>25218.833699999999</v>
      </c>
      <c r="J51" s="245">
        <v>7.53</v>
      </c>
      <c r="K51" s="245">
        <v>12.87</v>
      </c>
      <c r="L51" s="245">
        <v>10.19</v>
      </c>
      <c r="M51" s="245">
        <v>175.47479999999999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5.7000000000000002E-2</v>
      </c>
      <c r="D52" s="230">
        <v>23422.200700000001</v>
      </c>
      <c r="E52" s="231">
        <v>19062.979200000002</v>
      </c>
      <c r="F52" s="231">
        <v>21524.382099999999</v>
      </c>
      <c r="G52" s="231">
        <v>26679.674299999999</v>
      </c>
      <c r="H52" s="231">
        <v>30523.892100000001</v>
      </c>
      <c r="I52" s="231">
        <v>24410.714</v>
      </c>
      <c r="J52" s="232">
        <v>8.1199999999999992</v>
      </c>
      <c r="K52" s="232">
        <v>12.72</v>
      </c>
      <c r="L52" s="232">
        <v>9.93</v>
      </c>
      <c r="M52" s="232">
        <v>173.92590000000001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0.1116</v>
      </c>
      <c r="D53" s="230">
        <v>25405.962299999999</v>
      </c>
      <c r="E53" s="231">
        <v>20128.25</v>
      </c>
      <c r="F53" s="231">
        <v>22317.332999999999</v>
      </c>
      <c r="G53" s="231">
        <v>28760.7264</v>
      </c>
      <c r="H53" s="231">
        <v>33720.254399999998</v>
      </c>
      <c r="I53" s="231">
        <v>26065.357199999999</v>
      </c>
      <c r="J53" s="232">
        <v>7.97</v>
      </c>
      <c r="K53" s="232">
        <v>14.31</v>
      </c>
      <c r="L53" s="232">
        <v>10.49</v>
      </c>
      <c r="M53" s="232">
        <v>175.7809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5.5999999999999999E-3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3.4599999999999999E-2</v>
      </c>
      <c r="D55" s="230">
        <v>27237.572100000001</v>
      </c>
      <c r="E55" s="231">
        <v>23413.394199999999</v>
      </c>
      <c r="F55" s="231">
        <v>25015.9771</v>
      </c>
      <c r="G55" s="231">
        <v>30944.2304</v>
      </c>
      <c r="H55" s="231">
        <v>35591.482900000003</v>
      </c>
      <c r="I55" s="231">
        <v>28670.696800000002</v>
      </c>
      <c r="J55" s="232">
        <v>6.65</v>
      </c>
      <c r="K55" s="232">
        <v>14.76</v>
      </c>
      <c r="L55" s="232">
        <v>10.06</v>
      </c>
      <c r="M55" s="232">
        <v>178.8707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4.6399999999999997E-2</v>
      </c>
      <c r="D56" s="230">
        <v>21539.275300000001</v>
      </c>
      <c r="E56" s="231">
        <v>18288.700700000001</v>
      </c>
      <c r="F56" s="231">
        <v>19184.75</v>
      </c>
      <c r="G56" s="231">
        <v>23551.643599999999</v>
      </c>
      <c r="H56" s="231">
        <v>26782.1711</v>
      </c>
      <c r="I56" s="231">
        <v>21791.565900000001</v>
      </c>
      <c r="J56" s="232">
        <v>6.39</v>
      </c>
      <c r="K56" s="232">
        <v>8.25</v>
      </c>
      <c r="L56" s="232">
        <v>9.83</v>
      </c>
      <c r="M56" s="232">
        <v>174.28989999999999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0.17829999999999999</v>
      </c>
      <c r="D57" s="243">
        <v>23592.799800000001</v>
      </c>
      <c r="E57" s="244">
        <v>18545.306400000001</v>
      </c>
      <c r="F57" s="244">
        <v>20775.926899999999</v>
      </c>
      <c r="G57" s="244">
        <v>26652.249299999999</v>
      </c>
      <c r="H57" s="244">
        <v>30488.190999999999</v>
      </c>
      <c r="I57" s="244">
        <v>24185.5422</v>
      </c>
      <c r="J57" s="245">
        <v>5.24</v>
      </c>
      <c r="K57" s="245">
        <v>16.28</v>
      </c>
      <c r="L57" s="245">
        <v>9.33</v>
      </c>
      <c r="M57" s="245">
        <v>179.7099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3.2399999999999998E-2</v>
      </c>
      <c r="D58" s="230">
        <v>20128.25</v>
      </c>
      <c r="E58" s="231">
        <v>16109.1495</v>
      </c>
      <c r="F58" s="231">
        <v>18297.1934</v>
      </c>
      <c r="G58" s="231">
        <v>22496.5373</v>
      </c>
      <c r="H58" s="231">
        <v>27871.388200000001</v>
      </c>
      <c r="I58" s="231">
        <v>21137.2788</v>
      </c>
      <c r="J58" s="232">
        <v>2.29</v>
      </c>
      <c r="K58" s="232">
        <v>17.170000000000002</v>
      </c>
      <c r="L58" s="232">
        <v>9.52</v>
      </c>
      <c r="M58" s="232">
        <v>177.27629999999999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0.14580000000000001</v>
      </c>
      <c r="D60" s="230">
        <v>24410.433700000001</v>
      </c>
      <c r="E60" s="231">
        <v>19425.4113</v>
      </c>
      <c r="F60" s="231">
        <v>21940.946800000002</v>
      </c>
      <c r="G60" s="231">
        <v>26802.509900000001</v>
      </c>
      <c r="H60" s="231">
        <v>30532.3524</v>
      </c>
      <c r="I60" s="231">
        <v>24862.967400000001</v>
      </c>
      <c r="J60" s="232">
        <v>5.79</v>
      </c>
      <c r="K60" s="232">
        <v>16.11</v>
      </c>
      <c r="L60" s="232">
        <v>9.2899999999999991</v>
      </c>
      <c r="M60" s="232">
        <v>180.25069999999999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1.5271999999999999</v>
      </c>
      <c r="D61" s="243">
        <v>15781.111999999999</v>
      </c>
      <c r="E61" s="244">
        <v>12617.6019</v>
      </c>
      <c r="F61" s="244">
        <v>14037.105</v>
      </c>
      <c r="G61" s="244">
        <v>17888.25</v>
      </c>
      <c r="H61" s="244">
        <v>21777.7523</v>
      </c>
      <c r="I61" s="244">
        <v>16615.033500000001</v>
      </c>
      <c r="J61" s="245">
        <v>5.88</v>
      </c>
      <c r="K61" s="245">
        <v>6.53</v>
      </c>
      <c r="L61" s="245">
        <v>9.98</v>
      </c>
      <c r="M61" s="245">
        <v>175.01070000000001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0.81659999999999999</v>
      </c>
      <c r="D62" s="230">
        <v>16134.852800000001</v>
      </c>
      <c r="E62" s="231">
        <v>14454.402099999999</v>
      </c>
      <c r="F62" s="231">
        <v>15251.590700000001</v>
      </c>
      <c r="G62" s="231">
        <v>17664.1666</v>
      </c>
      <c r="H62" s="231">
        <v>19751.724099999999</v>
      </c>
      <c r="I62" s="231">
        <v>16752.900600000001</v>
      </c>
      <c r="J62" s="232">
        <v>7.18</v>
      </c>
      <c r="K62" s="232">
        <v>5.6</v>
      </c>
      <c r="L62" s="232">
        <v>9.86</v>
      </c>
      <c r="M62" s="232">
        <v>174.3176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/>
      <c r="D63" s="230"/>
      <c r="E63" s="231"/>
      <c r="F63" s="231"/>
      <c r="G63" s="231"/>
      <c r="H63" s="231"/>
      <c r="I63" s="231"/>
      <c r="J63" s="232"/>
      <c r="K63" s="232"/>
      <c r="L63" s="232"/>
      <c r="M63" s="232"/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1.9800000000000002E-2</v>
      </c>
      <c r="D64" s="230" t="s">
        <v>44</v>
      </c>
      <c r="E64" s="231" t="s">
        <v>44</v>
      </c>
      <c r="F64" s="231" t="s">
        <v>44</v>
      </c>
      <c r="G64" s="231" t="s">
        <v>44</v>
      </c>
      <c r="H64" s="231" t="s">
        <v>44</v>
      </c>
      <c r="I64" s="231" t="s">
        <v>44</v>
      </c>
      <c r="J64" s="232" t="s">
        <v>44</v>
      </c>
      <c r="K64" s="232" t="s">
        <v>44</v>
      </c>
      <c r="L64" s="232" t="s">
        <v>44</v>
      </c>
      <c r="M64" s="232" t="s">
        <v>44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1.7999999999999999E-2</v>
      </c>
      <c r="D65" s="230" t="s">
        <v>44</v>
      </c>
      <c r="E65" s="231" t="s">
        <v>44</v>
      </c>
      <c r="F65" s="231" t="s">
        <v>44</v>
      </c>
      <c r="G65" s="231" t="s">
        <v>44</v>
      </c>
      <c r="H65" s="231" t="s">
        <v>44</v>
      </c>
      <c r="I65" s="231" t="s">
        <v>44</v>
      </c>
      <c r="J65" s="232" t="s">
        <v>44</v>
      </c>
      <c r="K65" s="232" t="s">
        <v>44</v>
      </c>
      <c r="L65" s="232" t="s">
        <v>44</v>
      </c>
      <c r="M65" s="232" t="s">
        <v>44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0.67269999999999996</v>
      </c>
      <c r="D67" s="230">
        <v>14232.2601</v>
      </c>
      <c r="E67" s="231">
        <v>12331.9912</v>
      </c>
      <c r="F67" s="231">
        <v>12798.5016</v>
      </c>
      <c r="G67" s="231">
        <v>18306.6145</v>
      </c>
      <c r="H67" s="231">
        <v>23555.3773</v>
      </c>
      <c r="I67" s="231">
        <v>16333.297</v>
      </c>
      <c r="J67" s="232">
        <v>4.38</v>
      </c>
      <c r="K67" s="232">
        <v>7.34</v>
      </c>
      <c r="L67" s="232">
        <v>10.119999999999999</v>
      </c>
      <c r="M67" s="232">
        <v>175.79230000000001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21.707100000000001</v>
      </c>
      <c r="D70" s="250">
        <v>31892.711800000001</v>
      </c>
      <c r="E70" s="251">
        <v>19191.4166</v>
      </c>
      <c r="F70" s="251">
        <v>25941.737099999998</v>
      </c>
      <c r="G70" s="251">
        <v>38157.455399999999</v>
      </c>
      <c r="H70" s="251">
        <v>45910.550499999998</v>
      </c>
      <c r="I70" s="251">
        <v>32960.662600000003</v>
      </c>
      <c r="J70" s="252">
        <v>6.49</v>
      </c>
      <c r="K70" s="252">
        <v>12.79</v>
      </c>
      <c r="L70" s="252">
        <v>12.47</v>
      </c>
      <c r="M70" s="252">
        <v>173.43950000000001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A4C49-5E46-4B11-8DEA-8DE6DBDEC28C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J39" sqref="J39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Liberecký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Liberecký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7.3800000000000004E-2</v>
      </c>
      <c r="C12" s="276">
        <v>58088.733699999997</v>
      </c>
      <c r="D12" s="277">
        <v>35492.934500000003</v>
      </c>
      <c r="E12" s="277">
        <v>44550.114000000001</v>
      </c>
      <c r="F12" s="277">
        <v>71249.190799999997</v>
      </c>
      <c r="G12" s="277">
        <v>89389.183799999999</v>
      </c>
      <c r="H12" s="277">
        <v>60487.077499999999</v>
      </c>
      <c r="I12" s="278">
        <v>11.72</v>
      </c>
      <c r="J12" s="278">
        <v>31.05</v>
      </c>
      <c r="K12" s="278">
        <v>11.49</v>
      </c>
      <c r="L12" s="278">
        <v>174.63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8.4400000000000003E-2</v>
      </c>
      <c r="C13" s="281">
        <v>36936.185799999999</v>
      </c>
      <c r="D13" s="282">
        <v>12692.6945</v>
      </c>
      <c r="E13" s="282">
        <v>27247.208999999999</v>
      </c>
      <c r="F13" s="282">
        <v>61148.587800000001</v>
      </c>
      <c r="G13" s="282">
        <v>73161.294599999994</v>
      </c>
      <c r="H13" s="282">
        <v>42439.920400000003</v>
      </c>
      <c r="I13" s="283">
        <v>10.76</v>
      </c>
      <c r="J13" s="283">
        <v>25.94</v>
      </c>
      <c r="K13" s="283">
        <v>10.76</v>
      </c>
      <c r="L13" s="283">
        <v>173.75399999999999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3.5200000000000002E-2</v>
      </c>
      <c r="C14" s="276">
        <v>49318.410600000003</v>
      </c>
      <c r="D14" s="277">
        <v>39139.529399999999</v>
      </c>
      <c r="E14" s="277">
        <v>42620.854500000001</v>
      </c>
      <c r="F14" s="277">
        <v>56652.241800000003</v>
      </c>
      <c r="G14" s="277">
        <v>68586.099400000006</v>
      </c>
      <c r="H14" s="277">
        <v>51896.712599999999</v>
      </c>
      <c r="I14" s="278">
        <v>12.14</v>
      </c>
      <c r="J14" s="278">
        <v>26.7</v>
      </c>
      <c r="K14" s="278">
        <v>11.21</v>
      </c>
      <c r="L14" s="278">
        <v>174.126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6.1499999999999999E-2</v>
      </c>
      <c r="C15" s="281">
        <v>48781.250500000002</v>
      </c>
      <c r="D15" s="282">
        <v>34080.694199999998</v>
      </c>
      <c r="E15" s="282">
        <v>42668.294699999999</v>
      </c>
      <c r="F15" s="282">
        <v>56924.544900000001</v>
      </c>
      <c r="G15" s="282">
        <v>69442.682199999996</v>
      </c>
      <c r="H15" s="282">
        <v>51095.160100000001</v>
      </c>
      <c r="I15" s="283">
        <v>12.51</v>
      </c>
      <c r="J15" s="283">
        <v>25.89</v>
      </c>
      <c r="K15" s="283">
        <v>11.2</v>
      </c>
      <c r="L15" s="283">
        <v>174.5453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0.15390000000000001</v>
      </c>
      <c r="C16" s="276">
        <v>44293.883000000002</v>
      </c>
      <c r="D16" s="277">
        <v>34877.626499999998</v>
      </c>
      <c r="E16" s="277">
        <v>39810.348100000003</v>
      </c>
      <c r="F16" s="277">
        <v>49050.941599999998</v>
      </c>
      <c r="G16" s="277">
        <v>52069.777099999999</v>
      </c>
      <c r="H16" s="277">
        <v>43991.0717</v>
      </c>
      <c r="I16" s="278">
        <v>7.67</v>
      </c>
      <c r="J16" s="278">
        <v>21.5</v>
      </c>
      <c r="K16" s="278">
        <v>15.87</v>
      </c>
      <c r="L16" s="278">
        <v>174.22290000000001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4.02E-2</v>
      </c>
      <c r="C17" s="281">
        <v>57218.503599999996</v>
      </c>
      <c r="D17" s="282">
        <v>40256.794399999999</v>
      </c>
      <c r="E17" s="282">
        <v>43633.179900000003</v>
      </c>
      <c r="F17" s="282">
        <v>88417.685700000002</v>
      </c>
      <c r="G17" s="282">
        <v>99860.262600000002</v>
      </c>
      <c r="H17" s="282">
        <v>66271.815000000002</v>
      </c>
      <c r="I17" s="283">
        <v>2.9</v>
      </c>
      <c r="J17" s="283">
        <v>29.9</v>
      </c>
      <c r="K17" s="283">
        <v>11.7</v>
      </c>
      <c r="L17" s="283">
        <v>174.27180000000001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3.3300000000000003E-2</v>
      </c>
      <c r="C18" s="276">
        <v>38749.188199999997</v>
      </c>
      <c r="D18" s="277">
        <v>29730.380799999999</v>
      </c>
      <c r="E18" s="277">
        <v>31203.7264</v>
      </c>
      <c r="F18" s="277">
        <v>48074.462899999999</v>
      </c>
      <c r="G18" s="277">
        <v>55262.340900000003</v>
      </c>
      <c r="H18" s="277">
        <v>40460.079700000002</v>
      </c>
      <c r="I18" s="278">
        <v>7.14</v>
      </c>
      <c r="J18" s="278">
        <v>22.55</v>
      </c>
      <c r="K18" s="278">
        <v>10.34</v>
      </c>
      <c r="L18" s="278">
        <v>169.82859999999999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0.42249999999999999</v>
      </c>
      <c r="C19" s="281">
        <v>54684.720800000003</v>
      </c>
      <c r="D19" s="282">
        <v>41782.136599999998</v>
      </c>
      <c r="E19" s="282">
        <v>47153.806100000002</v>
      </c>
      <c r="F19" s="282">
        <v>61712.371599999999</v>
      </c>
      <c r="G19" s="282">
        <v>67722.517600000006</v>
      </c>
      <c r="H19" s="282">
        <v>54828.916400000002</v>
      </c>
      <c r="I19" s="283">
        <v>9.0500000000000007</v>
      </c>
      <c r="J19" s="283">
        <v>24.37</v>
      </c>
      <c r="K19" s="283">
        <v>16.13</v>
      </c>
      <c r="L19" s="283">
        <v>174.18600000000001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7.8799999999999995E-2</v>
      </c>
      <c r="C20" s="276">
        <v>67504.875499999995</v>
      </c>
      <c r="D20" s="277">
        <v>38712.129699999998</v>
      </c>
      <c r="E20" s="277">
        <v>47997.013099999996</v>
      </c>
      <c r="F20" s="277">
        <v>87541.489100000006</v>
      </c>
      <c r="G20" s="277">
        <v>96360.001199999999</v>
      </c>
      <c r="H20" s="277">
        <v>68139.516499999998</v>
      </c>
      <c r="I20" s="278">
        <v>12.16</v>
      </c>
      <c r="J20" s="278">
        <v>27.12</v>
      </c>
      <c r="K20" s="278">
        <v>11.01</v>
      </c>
      <c r="L20" s="278">
        <v>170.36850000000001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0.08</v>
      </c>
      <c r="C21" s="281">
        <v>31932.868200000001</v>
      </c>
      <c r="D21" s="282">
        <v>24782.1018</v>
      </c>
      <c r="E21" s="282">
        <v>28821.361499999999</v>
      </c>
      <c r="F21" s="282">
        <v>36060.310299999997</v>
      </c>
      <c r="G21" s="282">
        <v>42221.990299999998</v>
      </c>
      <c r="H21" s="282">
        <v>32592.264500000001</v>
      </c>
      <c r="I21" s="283">
        <v>9.35</v>
      </c>
      <c r="J21" s="283">
        <v>9.7100000000000009</v>
      </c>
      <c r="K21" s="283">
        <v>10.36</v>
      </c>
      <c r="L21" s="283">
        <v>174.1232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9.7900000000000001E-2</v>
      </c>
      <c r="C22" s="276">
        <v>33733.683499999999</v>
      </c>
      <c r="D22" s="277">
        <v>27597.999599999999</v>
      </c>
      <c r="E22" s="277">
        <v>31030.202799999999</v>
      </c>
      <c r="F22" s="277">
        <v>36984.402499999997</v>
      </c>
      <c r="G22" s="277">
        <v>39370.760399999999</v>
      </c>
      <c r="H22" s="277">
        <v>34215.822099999998</v>
      </c>
      <c r="I22" s="278">
        <v>5.81</v>
      </c>
      <c r="J22" s="278">
        <v>13.56</v>
      </c>
      <c r="K22" s="278">
        <v>11.95</v>
      </c>
      <c r="L22" s="278">
        <v>174.09289999999999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9.2399999999999996E-2</v>
      </c>
      <c r="C23" s="281">
        <v>34137.955699999999</v>
      </c>
      <c r="D23" s="282">
        <v>26095.1355</v>
      </c>
      <c r="E23" s="282">
        <v>30134.143499999998</v>
      </c>
      <c r="F23" s="282">
        <v>38229.879200000003</v>
      </c>
      <c r="G23" s="282">
        <v>44844.546199999997</v>
      </c>
      <c r="H23" s="282">
        <v>35091.226900000001</v>
      </c>
      <c r="I23" s="283">
        <v>6.73</v>
      </c>
      <c r="J23" s="283">
        <v>16.649999999999999</v>
      </c>
      <c r="K23" s="283">
        <v>12.15</v>
      </c>
      <c r="L23" s="283">
        <v>174.06700000000001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0.12479999999999999</v>
      </c>
      <c r="C24" s="276">
        <v>61005.784200000002</v>
      </c>
      <c r="D24" s="277">
        <v>34433.5363</v>
      </c>
      <c r="E24" s="277">
        <v>43776.655100000004</v>
      </c>
      <c r="F24" s="277">
        <v>82688.566999999995</v>
      </c>
      <c r="G24" s="277">
        <v>112020.6346</v>
      </c>
      <c r="H24" s="277">
        <v>67031.001699999993</v>
      </c>
      <c r="I24" s="278">
        <v>2.0099999999999998</v>
      </c>
      <c r="J24" s="278">
        <v>20.99</v>
      </c>
      <c r="K24" s="278">
        <v>10.41</v>
      </c>
      <c r="L24" s="278">
        <v>178.3049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0.13550000000000001</v>
      </c>
      <c r="C25" s="281">
        <v>37240.370900000002</v>
      </c>
      <c r="D25" s="282">
        <v>30892.974999999999</v>
      </c>
      <c r="E25" s="282">
        <v>34455.851699999999</v>
      </c>
      <c r="F25" s="282">
        <v>39162.619299999998</v>
      </c>
      <c r="G25" s="282">
        <v>41413.004300000001</v>
      </c>
      <c r="H25" s="282">
        <v>36912.269999999997</v>
      </c>
      <c r="I25" s="283">
        <v>0.64</v>
      </c>
      <c r="J25" s="283">
        <v>12.84</v>
      </c>
      <c r="K25" s="283">
        <v>10.59</v>
      </c>
      <c r="L25" s="283">
        <v>167.49850000000001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0.49859999999999999</v>
      </c>
      <c r="C26" s="276">
        <v>35442.477800000001</v>
      </c>
      <c r="D26" s="277">
        <v>30259.3282</v>
      </c>
      <c r="E26" s="277">
        <v>32267.263800000001</v>
      </c>
      <c r="F26" s="277">
        <v>39193.636700000003</v>
      </c>
      <c r="G26" s="277">
        <v>42961.380899999996</v>
      </c>
      <c r="H26" s="277">
        <v>36263.052900000002</v>
      </c>
      <c r="I26" s="278">
        <v>8.19</v>
      </c>
      <c r="J26" s="278">
        <v>6.6</v>
      </c>
      <c r="K26" s="278">
        <v>17.8</v>
      </c>
      <c r="L26" s="278">
        <v>174.32839999999999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1.6113999999999999</v>
      </c>
      <c r="C27" s="281">
        <v>35890.544699999999</v>
      </c>
      <c r="D27" s="282">
        <v>30849.704699999998</v>
      </c>
      <c r="E27" s="282">
        <v>33281.1132</v>
      </c>
      <c r="F27" s="282">
        <v>38590.199699999997</v>
      </c>
      <c r="G27" s="282">
        <v>41915.020900000003</v>
      </c>
      <c r="H27" s="282">
        <v>36316.200900000003</v>
      </c>
      <c r="I27" s="283">
        <v>6.95</v>
      </c>
      <c r="J27" s="283">
        <v>6.48</v>
      </c>
      <c r="K27" s="283">
        <v>16.899999999999999</v>
      </c>
      <c r="L27" s="283">
        <v>174.38120000000001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1.0725</v>
      </c>
      <c r="C28" s="276">
        <v>36081.983</v>
      </c>
      <c r="D28" s="277">
        <v>30658.310600000001</v>
      </c>
      <c r="E28" s="277">
        <v>33032.449000000001</v>
      </c>
      <c r="F28" s="277">
        <v>38590.616800000003</v>
      </c>
      <c r="G28" s="277">
        <v>41270.390700000004</v>
      </c>
      <c r="H28" s="277">
        <v>36104.1276</v>
      </c>
      <c r="I28" s="278">
        <v>6.77</v>
      </c>
      <c r="J28" s="278">
        <v>5.84</v>
      </c>
      <c r="K28" s="278">
        <v>16.18</v>
      </c>
      <c r="L28" s="278">
        <v>174.3329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0.96279999999999999</v>
      </c>
      <c r="C29" s="281">
        <v>29872.0723</v>
      </c>
      <c r="D29" s="282">
        <v>26445.694500000001</v>
      </c>
      <c r="E29" s="282">
        <v>27823.3989</v>
      </c>
      <c r="F29" s="282">
        <v>31299.509900000001</v>
      </c>
      <c r="G29" s="282">
        <v>33627.511100000003</v>
      </c>
      <c r="H29" s="282">
        <v>29942.728999999999</v>
      </c>
      <c r="I29" s="283">
        <v>5.66</v>
      </c>
      <c r="J29" s="283">
        <v>3.21</v>
      </c>
      <c r="K29" s="283">
        <v>15.61</v>
      </c>
      <c r="L29" s="283">
        <v>173.87029999999999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0.1033</v>
      </c>
      <c r="C30" s="276">
        <v>35938.1774</v>
      </c>
      <c r="D30" s="277">
        <v>30777.028300000002</v>
      </c>
      <c r="E30" s="277">
        <v>32805.1708</v>
      </c>
      <c r="F30" s="277">
        <v>37037.942900000002</v>
      </c>
      <c r="G30" s="277">
        <v>39020.670899999997</v>
      </c>
      <c r="H30" s="277">
        <v>35330.879099999998</v>
      </c>
      <c r="I30" s="278">
        <v>6.26</v>
      </c>
      <c r="J30" s="278">
        <v>3.68</v>
      </c>
      <c r="K30" s="278">
        <v>16.45</v>
      </c>
      <c r="L30" s="278">
        <v>174.01830000000001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7.3700000000000002E-2</v>
      </c>
      <c r="C31" s="281">
        <v>33874.819799999997</v>
      </c>
      <c r="D31" s="282">
        <v>29373.698199999999</v>
      </c>
      <c r="E31" s="282">
        <v>31162.344000000001</v>
      </c>
      <c r="F31" s="282">
        <v>35482.539599999996</v>
      </c>
      <c r="G31" s="282">
        <v>36888.564200000001</v>
      </c>
      <c r="H31" s="282">
        <v>33513.741999999998</v>
      </c>
      <c r="I31" s="283">
        <v>3.92</v>
      </c>
      <c r="J31" s="283">
        <v>2.2599999999999998</v>
      </c>
      <c r="K31" s="283">
        <v>16.05</v>
      </c>
      <c r="L31" s="283">
        <v>174.53479999999999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0.45200000000000001</v>
      </c>
      <c r="C32" s="276">
        <v>30961.735000000001</v>
      </c>
      <c r="D32" s="277">
        <v>26323.4512</v>
      </c>
      <c r="E32" s="277">
        <v>28436.232599999999</v>
      </c>
      <c r="F32" s="277">
        <v>33692.178599999999</v>
      </c>
      <c r="G32" s="277">
        <v>37243.683499999999</v>
      </c>
      <c r="H32" s="277">
        <v>31397.497899999998</v>
      </c>
      <c r="I32" s="278">
        <v>6.24</v>
      </c>
      <c r="J32" s="278">
        <v>5.86</v>
      </c>
      <c r="K32" s="278">
        <v>16.059999999999999</v>
      </c>
      <c r="L32" s="278">
        <v>174.2961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0.1368</v>
      </c>
      <c r="C33" s="281">
        <v>34098.677900000002</v>
      </c>
      <c r="D33" s="282">
        <v>27321.878199999999</v>
      </c>
      <c r="E33" s="282">
        <v>31149.904299999998</v>
      </c>
      <c r="F33" s="282">
        <v>37903.3024</v>
      </c>
      <c r="G33" s="282">
        <v>41194.801299999999</v>
      </c>
      <c r="H33" s="282">
        <v>34565.657700000003</v>
      </c>
      <c r="I33" s="283">
        <v>8.51</v>
      </c>
      <c r="J33" s="283">
        <v>14.75</v>
      </c>
      <c r="K33" s="283">
        <v>11.81</v>
      </c>
      <c r="L33" s="283">
        <v>174.03550000000001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0.42149999999999999</v>
      </c>
      <c r="C34" s="276">
        <v>35024.205999999998</v>
      </c>
      <c r="D34" s="277">
        <v>25953.1666</v>
      </c>
      <c r="E34" s="277">
        <v>30017.030500000001</v>
      </c>
      <c r="F34" s="277">
        <v>43457.096299999997</v>
      </c>
      <c r="G34" s="277">
        <v>56971.9804</v>
      </c>
      <c r="H34" s="277">
        <v>38958.407599999999</v>
      </c>
      <c r="I34" s="278">
        <v>9.3800000000000008</v>
      </c>
      <c r="J34" s="278">
        <v>19.489999999999998</v>
      </c>
      <c r="K34" s="278">
        <v>11.91</v>
      </c>
      <c r="L34" s="278">
        <v>174.9153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3.8699999999999998E-2</v>
      </c>
      <c r="C35" s="281">
        <v>33229.485999999997</v>
      </c>
      <c r="D35" s="282">
        <v>26168.210800000001</v>
      </c>
      <c r="E35" s="282">
        <v>30978.315699999999</v>
      </c>
      <c r="F35" s="282">
        <v>35696.2811</v>
      </c>
      <c r="G35" s="282">
        <v>38326.868600000002</v>
      </c>
      <c r="H35" s="282">
        <v>33102.200299999997</v>
      </c>
      <c r="I35" s="283">
        <v>17.059999999999999</v>
      </c>
      <c r="J35" s="283">
        <v>4.55</v>
      </c>
      <c r="K35" s="283">
        <v>9.68</v>
      </c>
      <c r="L35" s="283">
        <v>174.06460000000001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3.4799999999999998E-2</v>
      </c>
      <c r="C36" s="276">
        <v>36825.8776</v>
      </c>
      <c r="D36" s="277">
        <v>26801.249400000001</v>
      </c>
      <c r="E36" s="277">
        <v>33481.700299999997</v>
      </c>
      <c r="F36" s="277">
        <v>42672.884899999997</v>
      </c>
      <c r="G36" s="277">
        <v>48183.768199999999</v>
      </c>
      <c r="H36" s="277">
        <v>37881.127</v>
      </c>
      <c r="I36" s="278">
        <v>8.44</v>
      </c>
      <c r="J36" s="278">
        <v>14.59</v>
      </c>
      <c r="K36" s="278">
        <v>11.67</v>
      </c>
      <c r="L36" s="278">
        <v>174.7784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4.6600000000000003E-2</v>
      </c>
      <c r="C37" s="281">
        <v>33610.112800000003</v>
      </c>
      <c r="D37" s="282">
        <v>26159.213</v>
      </c>
      <c r="E37" s="282">
        <v>29194.611099999998</v>
      </c>
      <c r="F37" s="282">
        <v>41984.652300000002</v>
      </c>
      <c r="G37" s="282">
        <v>50425.2785</v>
      </c>
      <c r="H37" s="282">
        <v>35814.865899999997</v>
      </c>
      <c r="I37" s="283">
        <v>10.49</v>
      </c>
      <c r="J37" s="283">
        <v>14.69</v>
      </c>
      <c r="K37" s="283">
        <v>10.43</v>
      </c>
      <c r="L37" s="283">
        <v>173.9982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4.02E-2</v>
      </c>
      <c r="C38" s="276">
        <v>36364.369299999998</v>
      </c>
      <c r="D38" s="277">
        <v>29950.299200000001</v>
      </c>
      <c r="E38" s="277">
        <v>31737.2942</v>
      </c>
      <c r="F38" s="277">
        <v>39623.6397</v>
      </c>
      <c r="G38" s="277">
        <v>43363.292600000001</v>
      </c>
      <c r="H38" s="277">
        <v>36409.0893</v>
      </c>
      <c r="I38" s="278">
        <v>7.01</v>
      </c>
      <c r="J38" s="278">
        <v>9.1999999999999993</v>
      </c>
      <c r="K38" s="278">
        <v>15.53</v>
      </c>
      <c r="L38" s="278">
        <v>174.22579999999999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0.1469</v>
      </c>
      <c r="C39" s="281">
        <v>31602.407800000001</v>
      </c>
      <c r="D39" s="282">
        <v>22708.123800000001</v>
      </c>
      <c r="E39" s="282">
        <v>27103.561300000001</v>
      </c>
      <c r="F39" s="282">
        <v>36544.301299999999</v>
      </c>
      <c r="G39" s="282">
        <v>41747.626600000003</v>
      </c>
      <c r="H39" s="282">
        <v>32003.932700000001</v>
      </c>
      <c r="I39" s="283">
        <v>7.2</v>
      </c>
      <c r="J39" s="283">
        <v>15.1</v>
      </c>
      <c r="K39" s="283">
        <v>11.2</v>
      </c>
      <c r="L39" s="283">
        <v>174.15649999999999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6.8699999999999997E-2</v>
      </c>
      <c r="C40" s="276">
        <v>32896.333299999998</v>
      </c>
      <c r="D40" s="277">
        <v>24548.9041</v>
      </c>
      <c r="E40" s="277">
        <v>28126.969499999999</v>
      </c>
      <c r="F40" s="277">
        <v>35401.985200000003</v>
      </c>
      <c r="G40" s="277">
        <v>40981.267200000002</v>
      </c>
      <c r="H40" s="277">
        <v>33233.232499999998</v>
      </c>
      <c r="I40" s="278">
        <v>8.0399999999999991</v>
      </c>
      <c r="J40" s="278">
        <v>14.79</v>
      </c>
      <c r="K40" s="278">
        <v>10.64</v>
      </c>
      <c r="L40" s="278">
        <v>174.3399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4.1000000000000002E-2</v>
      </c>
      <c r="C41" s="281">
        <v>32225.951300000001</v>
      </c>
      <c r="D41" s="282">
        <v>26750.4166</v>
      </c>
      <c r="E41" s="282">
        <v>29153.390899999999</v>
      </c>
      <c r="F41" s="282">
        <v>38322.002399999998</v>
      </c>
      <c r="G41" s="282">
        <v>45073.4764</v>
      </c>
      <c r="H41" s="282">
        <v>34642.189400000003</v>
      </c>
      <c r="I41" s="283">
        <v>8.69</v>
      </c>
      <c r="J41" s="283">
        <v>16.96</v>
      </c>
      <c r="K41" s="283">
        <v>10.8</v>
      </c>
      <c r="L41" s="283">
        <v>174.5162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0.29170000000000001</v>
      </c>
      <c r="C42" s="276">
        <v>36894.67</v>
      </c>
      <c r="D42" s="277">
        <v>29622.947800000002</v>
      </c>
      <c r="E42" s="277">
        <v>33199.313499999997</v>
      </c>
      <c r="F42" s="277">
        <v>39660.062299999998</v>
      </c>
      <c r="G42" s="277">
        <v>42709.665699999998</v>
      </c>
      <c r="H42" s="277">
        <v>36674.199500000002</v>
      </c>
      <c r="I42" s="278">
        <v>2</v>
      </c>
      <c r="J42" s="278">
        <v>14.79</v>
      </c>
      <c r="K42" s="278">
        <v>10.61</v>
      </c>
      <c r="L42" s="278">
        <v>166.45519999999999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4.5900000000000003E-2</v>
      </c>
      <c r="C43" s="281">
        <v>27711.516299999999</v>
      </c>
      <c r="D43" s="282">
        <v>23507.403999999999</v>
      </c>
      <c r="E43" s="282">
        <v>26642.204000000002</v>
      </c>
      <c r="F43" s="282">
        <v>31978.806700000001</v>
      </c>
      <c r="G43" s="282">
        <v>35610.288699999997</v>
      </c>
      <c r="H43" s="282">
        <v>28802.7219</v>
      </c>
      <c r="I43" s="283">
        <v>0.51</v>
      </c>
      <c r="J43" s="283">
        <v>12.4</v>
      </c>
      <c r="K43" s="283">
        <v>10.19</v>
      </c>
      <c r="L43" s="283">
        <v>165.38040000000001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0.49249999999999999</v>
      </c>
      <c r="C44" s="276">
        <v>31704.182100000002</v>
      </c>
      <c r="D44" s="277">
        <v>25486.586200000002</v>
      </c>
      <c r="E44" s="277">
        <v>28554.9414</v>
      </c>
      <c r="F44" s="277">
        <v>35948.659599999999</v>
      </c>
      <c r="G44" s="277">
        <v>39654.181700000001</v>
      </c>
      <c r="H44" s="277">
        <v>32525.168699999998</v>
      </c>
      <c r="I44" s="278">
        <v>8.74</v>
      </c>
      <c r="J44" s="278">
        <v>13.26</v>
      </c>
      <c r="K44" s="278">
        <v>10.73</v>
      </c>
      <c r="L44" s="278">
        <v>174.55439999999999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0.14080000000000001</v>
      </c>
      <c r="C45" s="281">
        <v>46583.101999999999</v>
      </c>
      <c r="D45" s="282">
        <v>32357.789700000001</v>
      </c>
      <c r="E45" s="282">
        <v>38950.456400000003</v>
      </c>
      <c r="F45" s="282">
        <v>54353.021999999997</v>
      </c>
      <c r="G45" s="282">
        <v>65118.8</v>
      </c>
      <c r="H45" s="282">
        <v>47970.016900000002</v>
      </c>
      <c r="I45" s="283">
        <v>13.79</v>
      </c>
      <c r="J45" s="283">
        <v>24.15</v>
      </c>
      <c r="K45" s="283">
        <v>11.03</v>
      </c>
      <c r="L45" s="283">
        <v>174.33590000000001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0.15859999999999999</v>
      </c>
      <c r="C46" s="276">
        <v>28997.195899999999</v>
      </c>
      <c r="D46" s="277">
        <v>23650.046999999999</v>
      </c>
      <c r="E46" s="277">
        <v>25860.511699999999</v>
      </c>
      <c r="F46" s="277">
        <v>32913.078500000003</v>
      </c>
      <c r="G46" s="277">
        <v>36351.493900000001</v>
      </c>
      <c r="H46" s="277">
        <v>29442.948100000001</v>
      </c>
      <c r="I46" s="278">
        <v>13.3</v>
      </c>
      <c r="J46" s="278">
        <v>6.68</v>
      </c>
      <c r="K46" s="278">
        <v>11.53</v>
      </c>
      <c r="L46" s="278">
        <v>174.27279999999999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0.85540000000000005</v>
      </c>
      <c r="C47" s="281">
        <v>30037.649600000001</v>
      </c>
      <c r="D47" s="282">
        <v>22993.390899999999</v>
      </c>
      <c r="E47" s="282">
        <v>26167.4853</v>
      </c>
      <c r="F47" s="282">
        <v>34566.32</v>
      </c>
      <c r="G47" s="282">
        <v>41041.5291</v>
      </c>
      <c r="H47" s="282">
        <v>31609.194800000001</v>
      </c>
      <c r="I47" s="283">
        <v>8.32</v>
      </c>
      <c r="J47" s="283">
        <v>13.35</v>
      </c>
      <c r="K47" s="283">
        <v>11.49</v>
      </c>
      <c r="L47" s="283">
        <v>174.00659999999999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0.4476</v>
      </c>
      <c r="C48" s="276">
        <v>33530.511500000001</v>
      </c>
      <c r="D48" s="277">
        <v>27083.856500000002</v>
      </c>
      <c r="E48" s="277">
        <v>30517.445</v>
      </c>
      <c r="F48" s="277">
        <v>37491.653299999998</v>
      </c>
      <c r="G48" s="277">
        <v>41927.226900000001</v>
      </c>
      <c r="H48" s="277">
        <v>34259.562400000003</v>
      </c>
      <c r="I48" s="278">
        <v>4.37</v>
      </c>
      <c r="J48" s="278">
        <v>19.100000000000001</v>
      </c>
      <c r="K48" s="278">
        <v>12.62</v>
      </c>
      <c r="L48" s="278">
        <v>174.0728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0.3377</v>
      </c>
      <c r="C49" s="281">
        <v>28498.152900000001</v>
      </c>
      <c r="D49" s="282">
        <v>23468.456900000001</v>
      </c>
      <c r="E49" s="282">
        <v>25546.960299999999</v>
      </c>
      <c r="F49" s="282">
        <v>31084.028200000001</v>
      </c>
      <c r="G49" s="282">
        <v>36873.766199999998</v>
      </c>
      <c r="H49" s="282">
        <v>29380.167000000001</v>
      </c>
      <c r="I49" s="283">
        <v>7.24</v>
      </c>
      <c r="J49" s="283">
        <v>8.8699999999999992</v>
      </c>
      <c r="K49" s="283">
        <v>10.050000000000001</v>
      </c>
      <c r="L49" s="283">
        <v>176.5257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9.9099999999999994E-2</v>
      </c>
      <c r="C50" s="276">
        <v>32260.626899999999</v>
      </c>
      <c r="D50" s="277">
        <v>24643.027600000001</v>
      </c>
      <c r="E50" s="277">
        <v>29326.103200000001</v>
      </c>
      <c r="F50" s="277">
        <v>35273.095800000003</v>
      </c>
      <c r="G50" s="277">
        <v>37597.117100000003</v>
      </c>
      <c r="H50" s="277">
        <v>31971.708299999998</v>
      </c>
      <c r="I50" s="278">
        <v>8.09</v>
      </c>
      <c r="J50" s="278">
        <v>13.18</v>
      </c>
      <c r="K50" s="278">
        <v>12.1</v>
      </c>
      <c r="L50" s="278">
        <v>174.37809999999999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8.8099999999999998E-2</v>
      </c>
      <c r="C51" s="281">
        <v>28825.933300000001</v>
      </c>
      <c r="D51" s="282">
        <v>19557.75</v>
      </c>
      <c r="E51" s="282">
        <v>23572.196</v>
      </c>
      <c r="F51" s="282">
        <v>32421.634999999998</v>
      </c>
      <c r="G51" s="282">
        <v>34069.452100000002</v>
      </c>
      <c r="H51" s="282">
        <v>28019.483700000001</v>
      </c>
      <c r="I51" s="283">
        <v>5.51</v>
      </c>
      <c r="J51" s="283">
        <v>13.46</v>
      </c>
      <c r="K51" s="283">
        <v>10.14</v>
      </c>
      <c r="L51" s="283">
        <v>176.80690000000001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0.38650000000000001</v>
      </c>
      <c r="C52" s="276">
        <v>29785.299299999999</v>
      </c>
      <c r="D52" s="277">
        <v>22633.2245</v>
      </c>
      <c r="E52" s="277">
        <v>26427.9277</v>
      </c>
      <c r="F52" s="277">
        <v>33804.878199999999</v>
      </c>
      <c r="G52" s="277">
        <v>37734.987999999998</v>
      </c>
      <c r="H52" s="277">
        <v>30214.884399999999</v>
      </c>
      <c r="I52" s="278">
        <v>5.18</v>
      </c>
      <c r="J52" s="278">
        <v>15.71</v>
      </c>
      <c r="K52" s="278">
        <v>10.95</v>
      </c>
      <c r="L52" s="278">
        <v>172.12180000000001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4.02E-2</v>
      </c>
      <c r="C53" s="281">
        <v>32395.143499999998</v>
      </c>
      <c r="D53" s="282">
        <v>26955.338800000001</v>
      </c>
      <c r="E53" s="282">
        <v>28938.0504</v>
      </c>
      <c r="F53" s="282">
        <v>37535.922500000001</v>
      </c>
      <c r="G53" s="282">
        <v>50770.454599999997</v>
      </c>
      <c r="H53" s="282">
        <v>35179.816700000003</v>
      </c>
      <c r="I53" s="283">
        <v>7.92</v>
      </c>
      <c r="J53" s="283">
        <v>15.62</v>
      </c>
      <c r="K53" s="283">
        <v>11.3</v>
      </c>
      <c r="L53" s="283">
        <v>175.36930000000001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0.26269999999999999</v>
      </c>
      <c r="C54" s="276">
        <v>27276.191299999999</v>
      </c>
      <c r="D54" s="277">
        <v>20450.583299999998</v>
      </c>
      <c r="E54" s="277">
        <v>23600.322400000001</v>
      </c>
      <c r="F54" s="277">
        <v>30171.239300000001</v>
      </c>
      <c r="G54" s="277">
        <v>34674.119100000004</v>
      </c>
      <c r="H54" s="277">
        <v>27453.381700000002</v>
      </c>
      <c r="I54" s="278">
        <v>8.65</v>
      </c>
      <c r="J54" s="278">
        <v>10.58</v>
      </c>
      <c r="K54" s="278">
        <v>10.96</v>
      </c>
      <c r="L54" s="278">
        <v>174.19550000000001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7.4099999999999999E-2</v>
      </c>
      <c r="C55" s="281">
        <v>29792.691699999999</v>
      </c>
      <c r="D55" s="282">
        <v>22982.394899999999</v>
      </c>
      <c r="E55" s="282">
        <v>26114.837599999999</v>
      </c>
      <c r="F55" s="282">
        <v>32325.970600000001</v>
      </c>
      <c r="G55" s="282">
        <v>35135.409599999999</v>
      </c>
      <c r="H55" s="282">
        <v>29303.758900000001</v>
      </c>
      <c r="I55" s="283">
        <v>8.8800000000000008</v>
      </c>
      <c r="J55" s="283">
        <v>14.48</v>
      </c>
      <c r="K55" s="283">
        <v>10.25</v>
      </c>
      <c r="L55" s="283">
        <v>174.4716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8.6599999999999996E-2</v>
      </c>
      <c r="C56" s="276">
        <v>30812.774700000002</v>
      </c>
      <c r="D56" s="277">
        <v>25550.370800000001</v>
      </c>
      <c r="E56" s="277">
        <v>27971.541000000001</v>
      </c>
      <c r="F56" s="277">
        <v>34299.146399999998</v>
      </c>
      <c r="G56" s="277">
        <v>38924.137199999997</v>
      </c>
      <c r="H56" s="277">
        <v>31546.253499999999</v>
      </c>
      <c r="I56" s="278">
        <v>8.82</v>
      </c>
      <c r="J56" s="278">
        <v>13.59</v>
      </c>
      <c r="K56" s="278">
        <v>9.8800000000000008</v>
      </c>
      <c r="L56" s="278">
        <v>173.15459999999999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4.2099999999999999E-2</v>
      </c>
      <c r="C57" s="281">
        <v>27298.581900000001</v>
      </c>
      <c r="D57" s="282">
        <v>20987.970600000001</v>
      </c>
      <c r="E57" s="282">
        <v>24696.2202</v>
      </c>
      <c r="F57" s="282">
        <v>32818.989099999999</v>
      </c>
      <c r="G57" s="282">
        <v>36628.5003</v>
      </c>
      <c r="H57" s="282">
        <v>28620.156500000001</v>
      </c>
      <c r="I57" s="283">
        <v>7.88</v>
      </c>
      <c r="J57" s="283">
        <v>10.66</v>
      </c>
      <c r="K57" s="283">
        <v>10.39</v>
      </c>
      <c r="L57" s="283">
        <v>174.35599999999999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7.2999999999999995E-2</v>
      </c>
      <c r="C58" s="276">
        <v>25814.428899999999</v>
      </c>
      <c r="D58" s="277">
        <v>21273.609199999999</v>
      </c>
      <c r="E58" s="277">
        <v>23104.080699999999</v>
      </c>
      <c r="F58" s="277">
        <v>29247.9208</v>
      </c>
      <c r="G58" s="277">
        <v>33220.637199999997</v>
      </c>
      <c r="H58" s="277">
        <v>26408.018199999999</v>
      </c>
      <c r="I58" s="278">
        <v>6.62</v>
      </c>
      <c r="J58" s="278">
        <v>10.08</v>
      </c>
      <c r="K58" s="278">
        <v>10.45</v>
      </c>
      <c r="L58" s="278">
        <v>174.29069999999999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6.9599999999999995E-2</v>
      </c>
      <c r="C59" s="281">
        <v>26951.852200000001</v>
      </c>
      <c r="D59" s="282">
        <v>20880.588800000001</v>
      </c>
      <c r="E59" s="282">
        <v>24610.175500000001</v>
      </c>
      <c r="F59" s="282">
        <v>31296.511200000001</v>
      </c>
      <c r="G59" s="282">
        <v>33192.764999999999</v>
      </c>
      <c r="H59" s="282">
        <v>27677.513200000001</v>
      </c>
      <c r="I59" s="283">
        <v>7.37</v>
      </c>
      <c r="J59" s="283">
        <v>10.86</v>
      </c>
      <c r="K59" s="283">
        <v>11.12</v>
      </c>
      <c r="L59" s="283">
        <v>174.45939999999999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0.26550000000000001</v>
      </c>
      <c r="C60" s="276">
        <v>29965.231</v>
      </c>
      <c r="D60" s="277">
        <v>22760.590899999999</v>
      </c>
      <c r="E60" s="277">
        <v>26633.905900000002</v>
      </c>
      <c r="F60" s="277">
        <v>33711.087299999999</v>
      </c>
      <c r="G60" s="277">
        <v>39790.451999999997</v>
      </c>
      <c r="H60" s="277">
        <v>30794.1806</v>
      </c>
      <c r="I60" s="278">
        <v>8.82</v>
      </c>
      <c r="J60" s="278">
        <v>12.41</v>
      </c>
      <c r="K60" s="278">
        <v>10.67</v>
      </c>
      <c r="L60" s="278">
        <v>174.28200000000001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0.79269999999999996</v>
      </c>
      <c r="C61" s="281">
        <v>19447.1666</v>
      </c>
      <c r="D61" s="282">
        <v>16651.6666</v>
      </c>
      <c r="E61" s="282">
        <v>17709.25</v>
      </c>
      <c r="F61" s="282">
        <v>21424.344400000002</v>
      </c>
      <c r="G61" s="282">
        <v>24541.818299999999</v>
      </c>
      <c r="H61" s="282">
        <v>20058.049500000001</v>
      </c>
      <c r="I61" s="283">
        <v>7.36</v>
      </c>
      <c r="J61" s="283">
        <v>6.94</v>
      </c>
      <c r="K61" s="283">
        <v>10.1</v>
      </c>
      <c r="L61" s="283">
        <v>174.34899999999999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0.1484</v>
      </c>
      <c r="C62" s="276">
        <v>27112.6446</v>
      </c>
      <c r="D62" s="277">
        <v>20712.829300000001</v>
      </c>
      <c r="E62" s="277">
        <v>24561.1711</v>
      </c>
      <c r="F62" s="277">
        <v>30276.288700000001</v>
      </c>
      <c r="G62" s="277">
        <v>34966.616499999996</v>
      </c>
      <c r="H62" s="277">
        <v>27432.220700000002</v>
      </c>
      <c r="I62" s="278">
        <v>8.27</v>
      </c>
      <c r="J62" s="278">
        <v>12.4</v>
      </c>
      <c r="K62" s="278">
        <v>10.3</v>
      </c>
      <c r="L62" s="278">
        <v>174.2741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0.36959999999999998</v>
      </c>
      <c r="C63" s="281">
        <v>20334.6666</v>
      </c>
      <c r="D63" s="282">
        <v>16492.1666</v>
      </c>
      <c r="E63" s="282">
        <v>17626.4166</v>
      </c>
      <c r="F63" s="282">
        <v>23792.808300000001</v>
      </c>
      <c r="G63" s="282">
        <v>27273.196100000001</v>
      </c>
      <c r="H63" s="282">
        <v>21209.120800000001</v>
      </c>
      <c r="I63" s="283">
        <v>8.6</v>
      </c>
      <c r="J63" s="283">
        <v>8.1199999999999992</v>
      </c>
      <c r="K63" s="283">
        <v>9.7899999999999991</v>
      </c>
      <c r="L63" s="283">
        <v>174.5598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3.78E-2</v>
      </c>
      <c r="C64" s="276">
        <v>24383.919900000001</v>
      </c>
      <c r="D64" s="277">
        <v>18707.051299999999</v>
      </c>
      <c r="E64" s="277">
        <v>20759.46</v>
      </c>
      <c r="F64" s="277">
        <v>26958.725999999999</v>
      </c>
      <c r="G64" s="277">
        <v>28344.552599999999</v>
      </c>
      <c r="H64" s="277">
        <v>24204.372299999999</v>
      </c>
      <c r="I64" s="278">
        <v>6.72</v>
      </c>
      <c r="J64" s="278">
        <v>9.41</v>
      </c>
      <c r="K64" s="278">
        <v>9.99</v>
      </c>
      <c r="L64" s="278">
        <v>174.2681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0.28160000000000002</v>
      </c>
      <c r="C65" s="281">
        <v>22906.600200000001</v>
      </c>
      <c r="D65" s="282">
        <v>18224.7487</v>
      </c>
      <c r="E65" s="282">
        <v>20160.7834</v>
      </c>
      <c r="F65" s="282">
        <v>24740.491300000002</v>
      </c>
      <c r="G65" s="282">
        <v>27625.9447</v>
      </c>
      <c r="H65" s="282">
        <v>22754.945299999999</v>
      </c>
      <c r="I65" s="283">
        <v>5.96</v>
      </c>
      <c r="J65" s="283">
        <v>5.87</v>
      </c>
      <c r="K65" s="283">
        <v>15.72</v>
      </c>
      <c r="L65" s="283">
        <v>174.73830000000001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0.76149999999999995</v>
      </c>
      <c r="C66" s="276">
        <v>26762.164199999999</v>
      </c>
      <c r="D66" s="277">
        <v>21049.0982</v>
      </c>
      <c r="E66" s="277">
        <v>23839.993999999999</v>
      </c>
      <c r="F66" s="277">
        <v>30189.782500000001</v>
      </c>
      <c r="G66" s="277">
        <v>33131.554499999998</v>
      </c>
      <c r="H66" s="277">
        <v>27182.7634</v>
      </c>
      <c r="I66" s="278">
        <v>4.6900000000000004</v>
      </c>
      <c r="J66" s="278">
        <v>17.72</v>
      </c>
      <c r="K66" s="278">
        <v>11.08</v>
      </c>
      <c r="L66" s="278">
        <v>168.20689999999999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0.10299999999999999</v>
      </c>
      <c r="C67" s="281">
        <v>26962.3145</v>
      </c>
      <c r="D67" s="282">
        <v>22707.230800000001</v>
      </c>
      <c r="E67" s="282">
        <v>25023.035199999998</v>
      </c>
      <c r="F67" s="282">
        <v>29235.253700000001</v>
      </c>
      <c r="G67" s="282">
        <v>30398.811399999999</v>
      </c>
      <c r="H67" s="282">
        <v>26997.678599999999</v>
      </c>
      <c r="I67" s="283">
        <v>5.23</v>
      </c>
      <c r="J67" s="283">
        <v>15.87</v>
      </c>
      <c r="K67" s="283">
        <v>10.59</v>
      </c>
      <c r="L67" s="283">
        <v>174.44110000000001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0.33090000000000003</v>
      </c>
      <c r="C68" s="276">
        <v>27489.242200000001</v>
      </c>
      <c r="D68" s="277">
        <v>19549.6378</v>
      </c>
      <c r="E68" s="277">
        <v>21893.466100000001</v>
      </c>
      <c r="F68" s="277">
        <v>37357.053699999997</v>
      </c>
      <c r="G68" s="277">
        <v>40115.178599999999</v>
      </c>
      <c r="H68" s="277">
        <v>29264.266299999999</v>
      </c>
      <c r="I68" s="278">
        <v>1.96</v>
      </c>
      <c r="J68" s="278">
        <v>19.989999999999998</v>
      </c>
      <c r="K68" s="278">
        <v>10.61</v>
      </c>
      <c r="L68" s="278">
        <v>171.36189999999999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0.32300000000000001</v>
      </c>
      <c r="C69" s="281">
        <v>43091.437899999997</v>
      </c>
      <c r="D69" s="282">
        <v>35148.982100000001</v>
      </c>
      <c r="E69" s="282">
        <v>38974.352700000003</v>
      </c>
      <c r="F69" s="282">
        <v>47361.281799999997</v>
      </c>
      <c r="G69" s="282">
        <v>52835.982400000001</v>
      </c>
      <c r="H69" s="282">
        <v>43967.421000000002</v>
      </c>
      <c r="I69" s="283">
        <v>7.08</v>
      </c>
      <c r="J69" s="283">
        <v>19.79</v>
      </c>
      <c r="K69" s="283">
        <v>12.61</v>
      </c>
      <c r="L69" s="283">
        <v>165.1865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0.27489999999999998</v>
      </c>
      <c r="C70" s="276">
        <v>34979.302900000002</v>
      </c>
      <c r="D70" s="277">
        <v>27355.963</v>
      </c>
      <c r="E70" s="277">
        <v>30829.774700000002</v>
      </c>
      <c r="F70" s="277">
        <v>40187.896000000001</v>
      </c>
      <c r="G70" s="277">
        <v>45176.174800000001</v>
      </c>
      <c r="H70" s="277">
        <v>35426.026299999998</v>
      </c>
      <c r="I70" s="278">
        <v>6.66</v>
      </c>
      <c r="J70" s="278">
        <v>29.45</v>
      </c>
      <c r="K70" s="278">
        <v>10.72</v>
      </c>
      <c r="L70" s="278">
        <v>169.9427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6.0199999999999997E-2</v>
      </c>
      <c r="C71" s="281">
        <v>17501.333299999998</v>
      </c>
      <c r="D71" s="282">
        <v>13989.6405</v>
      </c>
      <c r="E71" s="282">
        <v>15811.25</v>
      </c>
      <c r="F71" s="282">
        <v>18950.75</v>
      </c>
      <c r="G71" s="282">
        <v>20019.355</v>
      </c>
      <c r="H71" s="282">
        <v>17491.9211</v>
      </c>
      <c r="I71" s="283">
        <v>4.1100000000000003</v>
      </c>
      <c r="J71" s="283">
        <v>14.42</v>
      </c>
      <c r="K71" s="283">
        <v>9.8699999999999992</v>
      </c>
      <c r="L71" s="283">
        <v>173.9401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8.3900000000000002E-2</v>
      </c>
      <c r="C72" s="276">
        <v>24992.473900000001</v>
      </c>
      <c r="D72" s="277">
        <v>20128.25</v>
      </c>
      <c r="E72" s="277">
        <v>22317.332999999999</v>
      </c>
      <c r="F72" s="277">
        <v>28963.0255</v>
      </c>
      <c r="G72" s="277">
        <v>33160.685700000002</v>
      </c>
      <c r="H72" s="277">
        <v>26037.503700000001</v>
      </c>
      <c r="I72" s="278">
        <v>8.17</v>
      </c>
      <c r="J72" s="278">
        <v>14.09</v>
      </c>
      <c r="K72" s="278">
        <v>10.07</v>
      </c>
      <c r="L72" s="278">
        <v>175.6541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7.0699999999999999E-2</v>
      </c>
      <c r="C73" s="281">
        <v>24935.959599999998</v>
      </c>
      <c r="D73" s="282">
        <v>20712.663100000002</v>
      </c>
      <c r="E73" s="282">
        <v>22132.011200000001</v>
      </c>
      <c r="F73" s="282">
        <v>28083.58</v>
      </c>
      <c r="G73" s="282">
        <v>31187.637900000002</v>
      </c>
      <c r="H73" s="282">
        <v>25508.150099999999</v>
      </c>
      <c r="I73" s="283">
        <v>5.91</v>
      </c>
      <c r="J73" s="283">
        <v>17.05</v>
      </c>
      <c r="K73" s="283">
        <v>9.07</v>
      </c>
      <c r="L73" s="283">
        <v>181.77269999999999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3.9600000000000003E-2</v>
      </c>
      <c r="C74" s="276">
        <v>24410.433700000001</v>
      </c>
      <c r="D74" s="277">
        <v>20043.4166</v>
      </c>
      <c r="E74" s="277">
        <v>22755.4254</v>
      </c>
      <c r="F74" s="277">
        <v>25526.5969</v>
      </c>
      <c r="G74" s="277">
        <v>28447.976699999999</v>
      </c>
      <c r="H74" s="277">
        <v>24638.3544</v>
      </c>
      <c r="I74" s="278">
        <v>5.38</v>
      </c>
      <c r="J74" s="278">
        <v>16.04</v>
      </c>
      <c r="K74" s="278">
        <v>9.5299999999999994</v>
      </c>
      <c r="L74" s="278">
        <v>178.49950000000001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0.78310000000000002</v>
      </c>
      <c r="C75" s="281">
        <v>16072.171200000001</v>
      </c>
      <c r="D75" s="282">
        <v>14436.7094</v>
      </c>
      <c r="E75" s="282">
        <v>15204.0211</v>
      </c>
      <c r="F75" s="282">
        <v>17498.9166</v>
      </c>
      <c r="G75" s="282">
        <v>19647.75</v>
      </c>
      <c r="H75" s="282">
        <v>16647.489300000001</v>
      </c>
      <c r="I75" s="283">
        <v>7.2</v>
      </c>
      <c r="J75" s="283">
        <v>5.43</v>
      </c>
      <c r="K75" s="283">
        <v>9.84</v>
      </c>
      <c r="L75" s="283">
        <v>174.3398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3.3399999999999999E-2</v>
      </c>
      <c r="C76" s="276">
        <v>19047.583299999998</v>
      </c>
      <c r="D76" s="277">
        <v>15435.5</v>
      </c>
      <c r="E76" s="277">
        <v>17266.818599999999</v>
      </c>
      <c r="F76" s="277">
        <v>21889.867999999999</v>
      </c>
      <c r="G76" s="277">
        <v>22975.950499999999</v>
      </c>
      <c r="H76" s="277">
        <v>19223.176599999999</v>
      </c>
      <c r="I76" s="278">
        <v>6.88</v>
      </c>
      <c r="J76" s="278">
        <v>9.25</v>
      </c>
      <c r="K76" s="278">
        <v>10.19</v>
      </c>
      <c r="L76" s="278">
        <v>173.79920000000001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0.51880000000000004</v>
      </c>
      <c r="C77" s="281">
        <v>13773.2299</v>
      </c>
      <c r="D77" s="282">
        <v>12322.390100000001</v>
      </c>
      <c r="E77" s="282">
        <v>12695.237300000001</v>
      </c>
      <c r="F77" s="282">
        <v>16730.613700000002</v>
      </c>
      <c r="G77" s="282">
        <v>22777.038400000001</v>
      </c>
      <c r="H77" s="282">
        <v>15822.3199</v>
      </c>
      <c r="I77" s="283">
        <v>4.37</v>
      </c>
      <c r="J77" s="283">
        <v>6.74</v>
      </c>
      <c r="K77" s="283">
        <v>10.27</v>
      </c>
      <c r="L77" s="283">
        <v>175.7689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5.3100000000000001E-2</v>
      </c>
      <c r="C78" s="276">
        <v>20655.333299999998</v>
      </c>
      <c r="D78" s="277">
        <v>12298.4007</v>
      </c>
      <c r="E78" s="277">
        <v>18417.25</v>
      </c>
      <c r="F78" s="277">
        <v>24136.573400000001</v>
      </c>
      <c r="G78" s="277">
        <v>27865.935600000001</v>
      </c>
      <c r="H78" s="277">
        <v>20841.3881</v>
      </c>
      <c r="I78" s="278">
        <v>4.6900000000000004</v>
      </c>
      <c r="J78" s="278">
        <v>12.93</v>
      </c>
      <c r="K78" s="278">
        <v>9.91</v>
      </c>
      <c r="L78" s="278">
        <v>175.89179999999999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/>
      <c r="B79" s="280"/>
      <c r="C79" s="281"/>
      <c r="D79" s="282"/>
      <c r="E79" s="282"/>
      <c r="F79" s="282"/>
      <c r="G79" s="282"/>
      <c r="H79" s="282"/>
      <c r="I79" s="283"/>
      <c r="J79" s="283"/>
      <c r="K79" s="283"/>
      <c r="L79" s="283"/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84"/>
      <c r="B80" s="285"/>
      <c r="C80" s="286"/>
      <c r="D80" s="287"/>
      <c r="E80" s="287"/>
      <c r="F80" s="287"/>
      <c r="G80" s="287"/>
      <c r="H80" s="287"/>
      <c r="I80" s="288"/>
      <c r="J80" s="288"/>
      <c r="K80" s="288"/>
      <c r="L80" s="288"/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/>
      <c r="B81" s="280"/>
      <c r="C81" s="281"/>
      <c r="D81" s="282"/>
      <c r="E81" s="282"/>
      <c r="F81" s="282"/>
      <c r="G81" s="282"/>
      <c r="H81" s="282"/>
      <c r="I81" s="283"/>
      <c r="J81" s="283"/>
      <c r="K81" s="283"/>
      <c r="L81" s="283"/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84"/>
      <c r="B82" s="285"/>
      <c r="C82" s="286"/>
      <c r="D82" s="287"/>
      <c r="E82" s="287"/>
      <c r="F82" s="287"/>
      <c r="G82" s="287"/>
      <c r="H82" s="287"/>
      <c r="I82" s="288"/>
      <c r="J82" s="288"/>
      <c r="K82" s="288"/>
      <c r="L82" s="288"/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/>
      <c r="B83" s="280"/>
      <c r="C83" s="281"/>
      <c r="D83" s="282"/>
      <c r="E83" s="282"/>
      <c r="F83" s="282"/>
      <c r="G83" s="282"/>
      <c r="H83" s="282"/>
      <c r="I83" s="283"/>
      <c r="J83" s="283"/>
      <c r="K83" s="283"/>
      <c r="L83" s="283"/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84"/>
      <c r="B84" s="285"/>
      <c r="C84" s="286"/>
      <c r="D84" s="287"/>
      <c r="E84" s="287"/>
      <c r="F84" s="287"/>
      <c r="G84" s="287"/>
      <c r="H84" s="287"/>
      <c r="I84" s="288"/>
      <c r="J84" s="288"/>
      <c r="K84" s="288"/>
      <c r="L84" s="288"/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/>
      <c r="B85" s="280"/>
      <c r="C85" s="281"/>
      <c r="D85" s="282"/>
      <c r="E85" s="282"/>
      <c r="F85" s="282"/>
      <c r="G85" s="282"/>
      <c r="H85" s="282"/>
      <c r="I85" s="283"/>
      <c r="J85" s="283"/>
      <c r="K85" s="283"/>
      <c r="L85" s="283"/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84"/>
      <c r="B86" s="285"/>
      <c r="C86" s="286"/>
      <c r="D86" s="287"/>
      <c r="E86" s="287"/>
      <c r="F86" s="287"/>
      <c r="G86" s="287"/>
      <c r="H86" s="287"/>
      <c r="I86" s="288"/>
      <c r="J86" s="288"/>
      <c r="K86" s="288"/>
      <c r="L86" s="288"/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/>
      <c r="B87" s="280"/>
      <c r="C87" s="281"/>
      <c r="D87" s="282"/>
      <c r="E87" s="282"/>
      <c r="F87" s="282"/>
      <c r="G87" s="282"/>
      <c r="H87" s="282"/>
      <c r="I87" s="283"/>
      <c r="J87" s="283"/>
      <c r="K87" s="283"/>
      <c r="L87" s="283"/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84"/>
      <c r="B88" s="285"/>
      <c r="C88" s="286"/>
      <c r="D88" s="287"/>
      <c r="E88" s="287"/>
      <c r="F88" s="287"/>
      <c r="G88" s="287"/>
      <c r="H88" s="287"/>
      <c r="I88" s="288"/>
      <c r="J88" s="288"/>
      <c r="K88" s="288"/>
      <c r="L88" s="288"/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5DDC-A132-4C16-9457-DFB656A4AD0E}">
  <sheetPr codeName="List37">
    <tabColor theme="1" tint="0.34998626667073579"/>
  </sheetPr>
  <dimension ref="A1:S38"/>
  <sheetViews>
    <sheetView showGridLines="0" topLeftCell="A19" zoomScale="75" zoomScaleNormal="75" zoomScaleSheetLayoutView="100" workbookViewId="0">
      <selection activeCell="J39" sqref="J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253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254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Liberecký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255</v>
      </c>
      <c r="C7" s="27"/>
      <c r="D7" s="49">
        <v>139.62819999999999</v>
      </c>
      <c r="E7" s="28" t="s">
        <v>25</v>
      </c>
      <c r="G7" s="301"/>
    </row>
    <row r="8" spans="1:19" s="22" customFormat="1" ht="20.45" customHeight="1" x14ac:dyDescent="0.25">
      <c r="B8" s="31" t="s">
        <v>256</v>
      </c>
      <c r="C8" s="31"/>
      <c r="D8" s="32">
        <v>1.0364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257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258</v>
      </c>
      <c r="D12" s="48">
        <v>134.66669999999999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259</v>
      </c>
      <c r="D13" s="48">
        <v>142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260</v>
      </c>
      <c r="D14" s="48">
        <v>148.66669999999999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261</v>
      </c>
      <c r="D15" s="48">
        <v>152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262</v>
      </c>
      <c r="C17" s="27"/>
      <c r="D17" s="49">
        <v>33.809100000000001</v>
      </c>
      <c r="E17" s="28" t="s">
        <v>25</v>
      </c>
    </row>
    <row r="18" spans="2:10" s="30" customFormat="1" ht="20.45" customHeight="1" x14ac:dyDescent="0.2">
      <c r="B18" s="47" t="s">
        <v>263</v>
      </c>
      <c r="C18" s="37"/>
      <c r="D18" s="307">
        <v>19.087399999999999</v>
      </c>
      <c r="E18" s="39" t="s">
        <v>25</v>
      </c>
    </row>
    <row r="19" spans="2:10" s="30" customFormat="1" ht="20.45" customHeight="1" x14ac:dyDescent="0.2">
      <c r="B19" s="47" t="s">
        <v>264</v>
      </c>
      <c r="C19" s="37"/>
      <c r="D19" s="307">
        <v>5.2793000000000001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265</v>
      </c>
      <c r="I23" s="301">
        <f>D7-D8</f>
        <v>138.59180000000001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266</v>
      </c>
      <c r="I24" s="41">
        <f>D17</f>
        <v>33.809100000000001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267</v>
      </c>
      <c r="I25" s="41">
        <f>D18</f>
        <v>19.087399999999999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268</v>
      </c>
      <c r="I26" s="41">
        <f>D19</f>
        <v>5.2793000000000001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269</v>
      </c>
      <c r="I27" s="41">
        <f>(I23+D17)-(I23+D18+D19)</f>
        <v>9.4423999999999921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C99F2-AEFC-4C27-B1DF-CB7FD013B7E6}">
  <sheetPr codeName="List41">
    <tabColor theme="0" tint="-0.249977111117893"/>
  </sheetPr>
  <dimension ref="A1:Q126"/>
  <sheetViews>
    <sheetView showGridLines="0" zoomScaleNormal="100" zoomScaleSheetLayoutView="85" workbookViewId="0">
      <selection activeCell="J39" sqref="J39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270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271</v>
      </c>
    </row>
    <row r="3" spans="1:17" ht="14.25" customHeight="1" x14ac:dyDescent="0.2">
      <c r="A3" s="72" t="s">
        <v>272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273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Liberecký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274</v>
      </c>
      <c r="B8" s="261" t="s">
        <v>275</v>
      </c>
      <c r="C8" s="209" t="s">
        <v>276</v>
      </c>
      <c r="D8" s="209"/>
      <c r="E8" s="209" t="s">
        <v>277</v>
      </c>
      <c r="F8" s="209"/>
      <c r="G8" s="209"/>
    </row>
    <row r="9" spans="1:17" ht="17.25" customHeight="1" x14ac:dyDescent="0.2">
      <c r="A9" s="322"/>
      <c r="B9" s="323"/>
      <c r="C9" s="218" t="s">
        <v>278</v>
      </c>
      <c r="D9" s="218"/>
      <c r="E9" s="218" t="s">
        <v>278</v>
      </c>
      <c r="F9" s="218"/>
      <c r="G9" s="218"/>
    </row>
    <row r="10" spans="1:17" ht="17.25" customHeight="1" x14ac:dyDescent="0.2">
      <c r="A10" s="322"/>
      <c r="B10" s="323"/>
      <c r="C10" s="258" t="s">
        <v>279</v>
      </c>
      <c r="D10" s="258" t="s">
        <v>280</v>
      </c>
      <c r="E10" s="258" t="s">
        <v>279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281</v>
      </c>
      <c r="E11" s="209"/>
      <c r="F11" s="258" t="s">
        <v>282</v>
      </c>
      <c r="G11" s="258" t="s">
        <v>283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7.5899999999999995E-2</v>
      </c>
      <c r="C14" s="329">
        <v>143.179</v>
      </c>
      <c r="D14" s="330">
        <v>8.9399999999999993E-2</v>
      </c>
      <c r="E14" s="330">
        <v>31.468399999999999</v>
      </c>
      <c r="F14" s="330">
        <v>16.677</v>
      </c>
      <c r="G14" s="330">
        <v>3.8277000000000001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8.8700000000000001E-2</v>
      </c>
      <c r="C15" s="333">
        <v>141.35140000000001</v>
      </c>
      <c r="D15" s="334">
        <v>9.0200000000000002E-2</v>
      </c>
      <c r="E15" s="334">
        <v>32.314900000000002</v>
      </c>
      <c r="F15" s="334">
        <v>15.9201</v>
      </c>
      <c r="G15" s="334">
        <v>7.7948000000000004</v>
      </c>
    </row>
    <row r="16" spans="1:17" ht="13.15" customHeight="1" x14ac:dyDescent="0.2">
      <c r="A16" s="327" t="s">
        <v>189</v>
      </c>
      <c r="B16" s="328">
        <v>6.3600000000000004E-2</v>
      </c>
      <c r="C16" s="329">
        <v>142.85489999999999</v>
      </c>
      <c r="D16" s="330">
        <v>0.41599999999999998</v>
      </c>
      <c r="E16" s="330">
        <v>31.686399999999999</v>
      </c>
      <c r="F16" s="330">
        <v>16.852499999999999</v>
      </c>
      <c r="G16" s="330">
        <v>5.1551</v>
      </c>
    </row>
    <row r="17" spans="1:7" ht="13.15" customHeight="1" x14ac:dyDescent="0.2">
      <c r="A17" s="331" t="s">
        <v>190</v>
      </c>
      <c r="B17" s="332">
        <v>0.15590000000000001</v>
      </c>
      <c r="C17" s="333">
        <v>137.7133</v>
      </c>
      <c r="D17" s="334">
        <v>0.16170000000000001</v>
      </c>
      <c r="E17" s="334">
        <v>36.513399999999997</v>
      </c>
      <c r="F17" s="334">
        <v>26.040400000000002</v>
      </c>
      <c r="G17" s="334">
        <v>2.1074000000000002</v>
      </c>
    </row>
    <row r="18" spans="1:7" ht="13.15" customHeight="1" x14ac:dyDescent="0.2">
      <c r="A18" s="327" t="s">
        <v>193</v>
      </c>
      <c r="B18" s="328">
        <v>0.42430000000000001</v>
      </c>
      <c r="C18" s="329">
        <v>138.31209999999999</v>
      </c>
      <c r="D18" s="330">
        <v>0.20019999999999999</v>
      </c>
      <c r="E18" s="330">
        <v>35.880200000000002</v>
      </c>
      <c r="F18" s="330">
        <v>25.793700000000001</v>
      </c>
      <c r="G18" s="330">
        <v>0.72260000000000002</v>
      </c>
    </row>
    <row r="19" spans="1:7" ht="13.15" customHeight="1" x14ac:dyDescent="0.2">
      <c r="A19" s="331" t="s">
        <v>194</v>
      </c>
      <c r="B19" s="332">
        <v>7.9600000000000004E-2</v>
      </c>
      <c r="C19" s="333">
        <v>143.66730000000001</v>
      </c>
      <c r="D19" s="334">
        <v>1.863</v>
      </c>
      <c r="E19" s="334">
        <v>26.705400000000001</v>
      </c>
      <c r="F19" s="334">
        <v>17.2834</v>
      </c>
      <c r="G19" s="334">
        <v>1.4521999999999999</v>
      </c>
    </row>
    <row r="20" spans="1:7" ht="13.15" customHeight="1" x14ac:dyDescent="0.2">
      <c r="A20" s="327" t="s">
        <v>195</v>
      </c>
      <c r="B20" s="328">
        <v>8.1900000000000001E-2</v>
      </c>
      <c r="C20" s="329">
        <v>146.1079</v>
      </c>
      <c r="D20" s="330">
        <v>0.2167</v>
      </c>
      <c r="E20" s="330">
        <v>27.990600000000001</v>
      </c>
      <c r="F20" s="330">
        <v>16.540800000000001</v>
      </c>
      <c r="G20" s="330">
        <v>2.5625</v>
      </c>
    </row>
    <row r="21" spans="1:7" ht="13.15" customHeight="1" x14ac:dyDescent="0.2">
      <c r="A21" s="331" t="s">
        <v>196</v>
      </c>
      <c r="B21" s="332">
        <v>0.1013</v>
      </c>
      <c r="C21" s="333">
        <v>140.607</v>
      </c>
      <c r="D21" s="334">
        <v>7.9200000000000007E-2</v>
      </c>
      <c r="E21" s="334">
        <v>33.478900000000003</v>
      </c>
      <c r="F21" s="334">
        <v>16.745100000000001</v>
      </c>
      <c r="G21" s="334">
        <v>3.4592999999999998</v>
      </c>
    </row>
    <row r="22" spans="1:7" ht="13.15" customHeight="1" x14ac:dyDescent="0.2">
      <c r="A22" s="327" t="s">
        <v>197</v>
      </c>
      <c r="B22" s="328">
        <v>9.5799999999999996E-2</v>
      </c>
      <c r="C22" s="329">
        <v>139.77789999999999</v>
      </c>
      <c r="D22" s="330">
        <v>3.1699999999999999E-2</v>
      </c>
      <c r="E22" s="330">
        <v>34.290900000000001</v>
      </c>
      <c r="F22" s="330">
        <v>16.7258</v>
      </c>
      <c r="G22" s="330">
        <v>5.0000999999999998</v>
      </c>
    </row>
    <row r="23" spans="1:7" ht="13.15" customHeight="1" x14ac:dyDescent="0.2">
      <c r="A23" s="331" t="s">
        <v>198</v>
      </c>
      <c r="B23" s="332">
        <v>0.13250000000000001</v>
      </c>
      <c r="C23" s="333">
        <v>147.84270000000001</v>
      </c>
      <c r="D23" s="334">
        <v>7.2210000000000001</v>
      </c>
      <c r="E23" s="334">
        <v>29.978999999999999</v>
      </c>
      <c r="F23" s="334">
        <v>15.1052</v>
      </c>
      <c r="G23" s="334">
        <v>3.8714</v>
      </c>
    </row>
    <row r="24" spans="1:7" ht="13.15" customHeight="1" x14ac:dyDescent="0.2">
      <c r="A24" s="327" t="s">
        <v>199</v>
      </c>
      <c r="B24" s="328">
        <v>0.1389</v>
      </c>
      <c r="C24" s="329">
        <v>144.3356</v>
      </c>
      <c r="D24" s="330">
        <v>3.95E-2</v>
      </c>
      <c r="E24" s="330">
        <v>23.208200000000001</v>
      </c>
      <c r="F24" s="330">
        <v>15.887499999999999</v>
      </c>
      <c r="G24" s="330">
        <v>3.4287999999999998</v>
      </c>
    </row>
    <row r="25" spans="1:7" ht="13.15" customHeight="1" x14ac:dyDescent="0.2">
      <c r="A25" s="331" t="s">
        <v>200</v>
      </c>
      <c r="B25" s="332">
        <v>0.51119999999999999</v>
      </c>
      <c r="C25" s="333">
        <v>131.5874</v>
      </c>
      <c r="D25" s="334">
        <v>0.19850000000000001</v>
      </c>
      <c r="E25" s="334">
        <v>42.7316</v>
      </c>
      <c r="F25" s="334">
        <v>26.377400000000002</v>
      </c>
      <c r="G25" s="334">
        <v>3.7873000000000001</v>
      </c>
    </row>
    <row r="26" spans="1:7" ht="13.15" customHeight="1" x14ac:dyDescent="0.2">
      <c r="A26" s="327" t="s">
        <v>201</v>
      </c>
      <c r="B26" s="328">
        <v>1.6476999999999999</v>
      </c>
      <c r="C26" s="329">
        <v>133.30430000000001</v>
      </c>
      <c r="D26" s="330">
        <v>0.24990000000000001</v>
      </c>
      <c r="E26" s="330">
        <v>41.065800000000003</v>
      </c>
      <c r="F26" s="330">
        <v>26.197700000000001</v>
      </c>
      <c r="G26" s="330">
        <v>3.1095000000000002</v>
      </c>
    </row>
    <row r="27" spans="1:7" ht="13.15" customHeight="1" x14ac:dyDescent="0.2">
      <c r="A27" s="331" t="s">
        <v>202</v>
      </c>
      <c r="B27" s="332">
        <v>1.0972999999999999</v>
      </c>
      <c r="C27" s="333">
        <v>134.8802</v>
      </c>
      <c r="D27" s="334">
        <v>0.1744</v>
      </c>
      <c r="E27" s="334">
        <v>39.453699999999998</v>
      </c>
      <c r="F27" s="334">
        <v>26.017399999999999</v>
      </c>
      <c r="G27" s="334">
        <v>3.1073</v>
      </c>
    </row>
    <row r="28" spans="1:7" ht="13.15" customHeight="1" x14ac:dyDescent="0.2">
      <c r="A28" s="327" t="s">
        <v>203</v>
      </c>
      <c r="B28" s="328">
        <v>0.99670000000000003</v>
      </c>
      <c r="C28" s="329">
        <v>134.489</v>
      </c>
      <c r="D28" s="330">
        <v>1.49E-2</v>
      </c>
      <c r="E28" s="330">
        <v>39.400399999999998</v>
      </c>
      <c r="F28" s="330">
        <v>25.6873</v>
      </c>
      <c r="G28" s="330">
        <v>4.7577999999999996</v>
      </c>
    </row>
    <row r="29" spans="1:7" ht="13.15" customHeight="1" x14ac:dyDescent="0.2">
      <c r="A29" s="331" t="s">
        <v>204</v>
      </c>
      <c r="B29" s="332">
        <v>0.1051</v>
      </c>
      <c r="C29" s="333">
        <v>134.49029999999999</v>
      </c>
      <c r="D29" s="334">
        <v>1.89E-2</v>
      </c>
      <c r="E29" s="334">
        <v>39.538699999999999</v>
      </c>
      <c r="F29" s="334">
        <v>26.9194</v>
      </c>
      <c r="G29" s="334">
        <v>2.8106</v>
      </c>
    </row>
    <row r="30" spans="1:7" ht="13.15" customHeight="1" x14ac:dyDescent="0.2">
      <c r="A30" s="327" t="s">
        <v>205</v>
      </c>
      <c r="B30" s="328">
        <v>7.5200000000000003E-2</v>
      </c>
      <c r="C30" s="329">
        <v>134.821</v>
      </c>
      <c r="D30" s="330">
        <v>0</v>
      </c>
      <c r="E30" s="330">
        <v>39.699199999999998</v>
      </c>
      <c r="F30" s="330">
        <v>26.5366</v>
      </c>
      <c r="G30" s="330">
        <v>3.1648000000000001</v>
      </c>
    </row>
    <row r="31" spans="1:7" ht="13.15" customHeight="1" x14ac:dyDescent="0.2">
      <c r="A31" s="331" t="s">
        <v>206</v>
      </c>
      <c r="B31" s="332">
        <v>0.46229999999999999</v>
      </c>
      <c r="C31" s="333">
        <v>135.66630000000001</v>
      </c>
      <c r="D31" s="334">
        <v>0.12039999999999999</v>
      </c>
      <c r="E31" s="334">
        <v>38.6297</v>
      </c>
      <c r="F31" s="334">
        <v>25.346</v>
      </c>
      <c r="G31" s="334">
        <v>3.1486999999999998</v>
      </c>
    </row>
    <row r="32" spans="1:7" ht="13.15" customHeight="1" x14ac:dyDescent="0.2">
      <c r="A32" s="327" t="s">
        <v>207</v>
      </c>
      <c r="B32" s="328">
        <v>0.14249999999999999</v>
      </c>
      <c r="C32" s="329">
        <v>140.8158</v>
      </c>
      <c r="D32" s="330">
        <v>0.26779999999999998</v>
      </c>
      <c r="E32" s="330">
        <v>33.207599999999999</v>
      </c>
      <c r="F32" s="330">
        <v>15.9064</v>
      </c>
      <c r="G32" s="330">
        <v>6.1501000000000001</v>
      </c>
    </row>
    <row r="33" spans="1:7" ht="13.15" customHeight="1" x14ac:dyDescent="0.2">
      <c r="A33" s="331" t="s">
        <v>208</v>
      </c>
      <c r="B33" s="332">
        <v>0.43690000000000001</v>
      </c>
      <c r="C33" s="333">
        <v>141.15309999999999</v>
      </c>
      <c r="D33" s="334">
        <v>0.30049999999999999</v>
      </c>
      <c r="E33" s="334">
        <v>33.770699999999998</v>
      </c>
      <c r="F33" s="334">
        <v>16.5669</v>
      </c>
      <c r="G33" s="334">
        <v>4.5141999999999998</v>
      </c>
    </row>
    <row r="34" spans="1:7" ht="13.15" customHeight="1" x14ac:dyDescent="0.2">
      <c r="A34" s="327" t="s">
        <v>213</v>
      </c>
      <c r="B34" s="328">
        <v>0.1552</v>
      </c>
      <c r="C34" s="329">
        <v>139.88310000000001</v>
      </c>
      <c r="D34" s="330">
        <v>0.33239999999999997</v>
      </c>
      <c r="E34" s="330">
        <v>34.235599999999998</v>
      </c>
      <c r="F34" s="330">
        <v>15.812099999999999</v>
      </c>
      <c r="G34" s="330">
        <v>7.1223000000000001</v>
      </c>
    </row>
    <row r="35" spans="1:7" ht="13.15" customHeight="1" x14ac:dyDescent="0.2">
      <c r="A35" s="331" t="s">
        <v>214</v>
      </c>
      <c r="B35" s="332">
        <v>7.22E-2</v>
      </c>
      <c r="C35" s="333">
        <v>141.05609999999999</v>
      </c>
      <c r="D35" s="334">
        <v>0.14030000000000001</v>
      </c>
      <c r="E35" s="334">
        <v>33.2468</v>
      </c>
      <c r="F35" s="334">
        <v>15.6027</v>
      </c>
      <c r="G35" s="334">
        <v>7.7893999999999997</v>
      </c>
    </row>
    <row r="36" spans="1:7" ht="13.15" customHeight="1" x14ac:dyDescent="0.2">
      <c r="A36" s="327" t="s">
        <v>216</v>
      </c>
      <c r="B36" s="328">
        <v>0.30299999999999999</v>
      </c>
      <c r="C36" s="329">
        <v>140.4177</v>
      </c>
      <c r="D36" s="330">
        <v>0.33090000000000003</v>
      </c>
      <c r="E36" s="330">
        <v>26.004899999999999</v>
      </c>
      <c r="F36" s="330">
        <v>15.8835</v>
      </c>
      <c r="G36" s="330">
        <v>5.7614999999999998</v>
      </c>
    </row>
    <row r="37" spans="1:7" ht="13.15" customHeight="1" x14ac:dyDescent="0.2">
      <c r="A37" s="331" t="s">
        <v>218</v>
      </c>
      <c r="B37" s="332">
        <v>0.50700000000000001</v>
      </c>
      <c r="C37" s="333">
        <v>144.50149999999999</v>
      </c>
      <c r="D37" s="334">
        <v>0.18290000000000001</v>
      </c>
      <c r="E37" s="334">
        <v>30.1267</v>
      </c>
      <c r="F37" s="334">
        <v>16.4787</v>
      </c>
      <c r="G37" s="334">
        <v>4.1040000000000001</v>
      </c>
    </row>
    <row r="38" spans="1:7" ht="13.15" customHeight="1" x14ac:dyDescent="0.2">
      <c r="A38" s="327" t="s">
        <v>219</v>
      </c>
      <c r="B38" s="328">
        <v>0.1439</v>
      </c>
      <c r="C38" s="329">
        <v>143.62629999999999</v>
      </c>
      <c r="D38" s="330">
        <v>0.25469999999999998</v>
      </c>
      <c r="E38" s="330">
        <v>30.739000000000001</v>
      </c>
      <c r="F38" s="330">
        <v>16.764700000000001</v>
      </c>
      <c r="G38" s="330">
        <v>2.8544</v>
      </c>
    </row>
    <row r="39" spans="1:7" ht="13.15" customHeight="1" x14ac:dyDescent="0.2">
      <c r="A39" s="331" t="s">
        <v>220</v>
      </c>
      <c r="B39" s="332">
        <v>0.1673</v>
      </c>
      <c r="C39" s="333">
        <v>138.35249999999999</v>
      </c>
      <c r="D39" s="334">
        <v>4.58E-2</v>
      </c>
      <c r="E39" s="334">
        <v>35.990299999999998</v>
      </c>
      <c r="F39" s="334">
        <v>16.948</v>
      </c>
      <c r="G39" s="334">
        <v>8.7421000000000006</v>
      </c>
    </row>
    <row r="40" spans="1:7" ht="13.15" customHeight="1" x14ac:dyDescent="0.2">
      <c r="A40" s="327" t="s">
        <v>221</v>
      </c>
      <c r="B40" s="328">
        <v>0.88939999999999997</v>
      </c>
      <c r="C40" s="329">
        <v>141.12469999999999</v>
      </c>
      <c r="D40" s="330">
        <v>0.53029999999999999</v>
      </c>
      <c r="E40" s="330">
        <v>32.893300000000004</v>
      </c>
      <c r="F40" s="330">
        <v>16.618099999999998</v>
      </c>
      <c r="G40" s="330">
        <v>5.7209000000000003</v>
      </c>
    </row>
    <row r="41" spans="1:7" ht="13.15" customHeight="1" x14ac:dyDescent="0.2">
      <c r="A41" s="331" t="s">
        <v>222</v>
      </c>
      <c r="B41" s="332">
        <v>0.46789999999999998</v>
      </c>
      <c r="C41" s="333">
        <v>138.26390000000001</v>
      </c>
      <c r="D41" s="334">
        <v>5.67E-2</v>
      </c>
      <c r="E41" s="334">
        <v>35.809100000000001</v>
      </c>
      <c r="F41" s="334">
        <v>16.616800000000001</v>
      </c>
      <c r="G41" s="334">
        <v>6.3829000000000002</v>
      </c>
    </row>
    <row r="42" spans="1:7" ht="13.15" customHeight="1" x14ac:dyDescent="0.2">
      <c r="A42" s="327" t="s">
        <v>223</v>
      </c>
      <c r="B42" s="328">
        <v>0.36330000000000001</v>
      </c>
      <c r="C42" s="329">
        <v>141.4417</v>
      </c>
      <c r="D42" s="330">
        <v>0.19220000000000001</v>
      </c>
      <c r="E42" s="330">
        <v>35.147399999999998</v>
      </c>
      <c r="F42" s="330">
        <v>16.388500000000001</v>
      </c>
      <c r="G42" s="330">
        <v>9.3475999999999999</v>
      </c>
    </row>
    <row r="43" spans="1:7" ht="13.15" customHeight="1" x14ac:dyDescent="0.2">
      <c r="A43" s="331" t="s">
        <v>224</v>
      </c>
      <c r="B43" s="332">
        <v>0.10299999999999999</v>
      </c>
      <c r="C43" s="333">
        <v>140.18299999999999</v>
      </c>
      <c r="D43" s="334">
        <v>0.25140000000000001</v>
      </c>
      <c r="E43" s="334">
        <v>34.164400000000001</v>
      </c>
      <c r="F43" s="334">
        <v>16.777899999999999</v>
      </c>
      <c r="G43" s="334">
        <v>5.6773999999999996</v>
      </c>
    </row>
    <row r="44" spans="1:7" ht="13.15" customHeight="1" x14ac:dyDescent="0.2">
      <c r="A44" s="327" t="s">
        <v>225</v>
      </c>
      <c r="B44" s="328">
        <v>9.1999999999999998E-2</v>
      </c>
      <c r="C44" s="329">
        <v>145.0403</v>
      </c>
      <c r="D44" s="330">
        <v>0.37259999999999999</v>
      </c>
      <c r="E44" s="330">
        <v>31.8201</v>
      </c>
      <c r="F44" s="330">
        <v>16.926300000000001</v>
      </c>
      <c r="G44" s="330">
        <v>5.1200999999999999</v>
      </c>
    </row>
    <row r="45" spans="1:7" ht="13.15" customHeight="1" x14ac:dyDescent="0.2">
      <c r="A45" s="331" t="s">
        <v>226</v>
      </c>
      <c r="B45" s="332">
        <v>0.40910000000000002</v>
      </c>
      <c r="C45" s="333">
        <v>138.94659999999999</v>
      </c>
      <c r="D45" s="334">
        <v>0.23080000000000001</v>
      </c>
      <c r="E45" s="334">
        <v>33.122300000000003</v>
      </c>
      <c r="F45" s="334">
        <v>15.563700000000001</v>
      </c>
      <c r="G45" s="334">
        <v>7.7096999999999998</v>
      </c>
    </row>
    <row r="46" spans="1:7" ht="13.15" customHeight="1" x14ac:dyDescent="0.2">
      <c r="A46" s="327" t="s">
        <v>228</v>
      </c>
      <c r="B46" s="328">
        <v>0.27279999999999999</v>
      </c>
      <c r="C46" s="329">
        <v>142.70590000000001</v>
      </c>
      <c r="D46" s="330">
        <v>0.19220000000000001</v>
      </c>
      <c r="E46" s="330">
        <v>31.481300000000001</v>
      </c>
      <c r="F46" s="330">
        <v>16.0122</v>
      </c>
      <c r="G46" s="330">
        <v>4.6531000000000002</v>
      </c>
    </row>
    <row r="47" spans="1:7" ht="13.15" customHeight="1" x14ac:dyDescent="0.2">
      <c r="A47" s="331" t="s">
        <v>229</v>
      </c>
      <c r="B47" s="332">
        <v>7.6499999999999999E-2</v>
      </c>
      <c r="C47" s="333">
        <v>144.2473</v>
      </c>
      <c r="D47" s="334">
        <v>0.36770000000000003</v>
      </c>
      <c r="E47" s="334">
        <v>30.240600000000001</v>
      </c>
      <c r="F47" s="334">
        <v>16.0229</v>
      </c>
      <c r="G47" s="334">
        <v>3.6576</v>
      </c>
    </row>
    <row r="48" spans="1:7" ht="13.15" customHeight="1" x14ac:dyDescent="0.2">
      <c r="A48" s="327" t="s">
        <v>230</v>
      </c>
      <c r="B48" s="328">
        <v>8.8800000000000004E-2</v>
      </c>
      <c r="C48" s="329">
        <v>146.27170000000001</v>
      </c>
      <c r="D48" s="330">
        <v>4.3799999999999999E-2</v>
      </c>
      <c r="E48" s="330">
        <v>26.838699999999999</v>
      </c>
      <c r="F48" s="330">
        <v>15.143000000000001</v>
      </c>
      <c r="G48" s="330">
        <v>3.6574</v>
      </c>
    </row>
    <row r="49" spans="1:7" ht="13.15" customHeight="1" x14ac:dyDescent="0.2">
      <c r="A49" s="331" t="s">
        <v>232</v>
      </c>
      <c r="B49" s="332">
        <v>7.6300000000000007E-2</v>
      </c>
      <c r="C49" s="333">
        <v>144.0857</v>
      </c>
      <c r="D49" s="334">
        <v>0.20730000000000001</v>
      </c>
      <c r="E49" s="334">
        <v>30.2377</v>
      </c>
      <c r="F49" s="334">
        <v>16.349799999999998</v>
      </c>
      <c r="G49" s="334">
        <v>4.9021999999999997</v>
      </c>
    </row>
    <row r="50" spans="1:7" ht="13.15" customHeight="1" x14ac:dyDescent="0.2">
      <c r="A50" s="327" t="s">
        <v>233</v>
      </c>
      <c r="B50" s="328">
        <v>7.2400000000000006E-2</v>
      </c>
      <c r="C50" s="329">
        <v>142.3048</v>
      </c>
      <c r="D50" s="330">
        <v>0.50170000000000003</v>
      </c>
      <c r="E50" s="330">
        <v>32.1173</v>
      </c>
      <c r="F50" s="330">
        <v>16.3508</v>
      </c>
      <c r="G50" s="330">
        <v>5.7698999999999998</v>
      </c>
    </row>
    <row r="51" spans="1:7" ht="13.15" customHeight="1" x14ac:dyDescent="0.2">
      <c r="A51" s="331" t="s">
        <v>234</v>
      </c>
      <c r="B51" s="332">
        <v>0.27360000000000001</v>
      </c>
      <c r="C51" s="333">
        <v>143.83619999999999</v>
      </c>
      <c r="D51" s="334">
        <v>0.31080000000000002</v>
      </c>
      <c r="E51" s="334">
        <v>30.422599999999999</v>
      </c>
      <c r="F51" s="334">
        <v>16.342700000000001</v>
      </c>
      <c r="G51" s="334">
        <v>4.0845000000000002</v>
      </c>
    </row>
    <row r="52" spans="1:7" ht="13.15" customHeight="1" x14ac:dyDescent="0.2">
      <c r="A52" s="327" t="s">
        <v>235</v>
      </c>
      <c r="B52" s="328">
        <v>0.83899999999999997</v>
      </c>
      <c r="C52" s="329">
        <v>141.50819999999999</v>
      </c>
      <c r="D52" s="330">
        <v>0.50570000000000004</v>
      </c>
      <c r="E52" s="330">
        <v>32.810400000000001</v>
      </c>
      <c r="F52" s="330">
        <v>15.7523</v>
      </c>
      <c r="G52" s="330">
        <v>8.0633999999999997</v>
      </c>
    </row>
    <row r="53" spans="1:7" ht="13.15" customHeight="1" x14ac:dyDescent="0.2">
      <c r="A53" s="331" t="s">
        <v>236</v>
      </c>
      <c r="B53" s="332">
        <v>0.15179999999999999</v>
      </c>
      <c r="C53" s="333">
        <v>146.208</v>
      </c>
      <c r="D53" s="334">
        <v>0.2135</v>
      </c>
      <c r="E53" s="334">
        <v>28.058900000000001</v>
      </c>
      <c r="F53" s="334">
        <v>16.1205</v>
      </c>
      <c r="G53" s="334">
        <v>2.8572000000000002</v>
      </c>
    </row>
    <row r="54" spans="1:7" ht="13.15" customHeight="1" x14ac:dyDescent="0.2">
      <c r="A54" s="327" t="s">
        <v>237</v>
      </c>
      <c r="B54" s="328">
        <v>0.3851</v>
      </c>
      <c r="C54" s="329">
        <v>143.96279999999999</v>
      </c>
      <c r="D54" s="330">
        <v>0.47789999999999999</v>
      </c>
      <c r="E54" s="330">
        <v>30.558399999999999</v>
      </c>
      <c r="F54" s="330">
        <v>16.069299999999998</v>
      </c>
      <c r="G54" s="330">
        <v>6.4356</v>
      </c>
    </row>
    <row r="55" spans="1:7" ht="13.15" customHeight="1" x14ac:dyDescent="0.2">
      <c r="A55" s="331" t="s">
        <v>239</v>
      </c>
      <c r="B55" s="332">
        <v>0.29459999999999997</v>
      </c>
      <c r="C55" s="333">
        <v>132.1559</v>
      </c>
      <c r="D55" s="334">
        <v>3.78E-2</v>
      </c>
      <c r="E55" s="334">
        <v>42.5261</v>
      </c>
      <c r="F55" s="334">
        <v>24.940300000000001</v>
      </c>
      <c r="G55" s="334">
        <v>5.3274999999999997</v>
      </c>
    </row>
    <row r="56" spans="1:7" ht="13.15" customHeight="1" x14ac:dyDescent="0.2">
      <c r="A56" s="327" t="s">
        <v>240</v>
      </c>
      <c r="B56" s="328">
        <v>0.80320000000000003</v>
      </c>
      <c r="C56" s="329">
        <v>139.85929999999999</v>
      </c>
      <c r="D56" s="330">
        <v>0.87509999999999999</v>
      </c>
      <c r="E56" s="330">
        <v>28.3203</v>
      </c>
      <c r="F56" s="330">
        <v>15.9725</v>
      </c>
      <c r="G56" s="330">
        <v>8.2049000000000003</v>
      </c>
    </row>
    <row r="57" spans="1:7" ht="13.15" customHeight="1" x14ac:dyDescent="0.2">
      <c r="A57" s="331" t="s">
        <v>241</v>
      </c>
      <c r="B57" s="332">
        <v>0.1108</v>
      </c>
      <c r="C57" s="333">
        <v>142.8612</v>
      </c>
      <c r="D57" s="334">
        <v>2.5063</v>
      </c>
      <c r="E57" s="334">
        <v>31.451499999999999</v>
      </c>
      <c r="F57" s="334">
        <v>16.731300000000001</v>
      </c>
      <c r="G57" s="334">
        <v>11.896599999999999</v>
      </c>
    </row>
    <row r="58" spans="1:7" ht="13.15" customHeight="1" x14ac:dyDescent="0.2">
      <c r="A58" s="327" t="s">
        <v>242</v>
      </c>
      <c r="B58" s="328">
        <v>0.34620000000000001</v>
      </c>
      <c r="C58" s="329">
        <v>144.1848</v>
      </c>
      <c r="D58" s="330">
        <v>3.9203000000000001</v>
      </c>
      <c r="E58" s="330">
        <v>27.1065</v>
      </c>
      <c r="F58" s="330">
        <v>17.1968</v>
      </c>
      <c r="G58" s="330">
        <v>7.0255000000000001</v>
      </c>
    </row>
    <row r="59" spans="1:7" ht="13.15" customHeight="1" x14ac:dyDescent="0.2">
      <c r="A59" s="331" t="s">
        <v>243</v>
      </c>
      <c r="B59" s="332">
        <v>0.33429999999999999</v>
      </c>
      <c r="C59" s="333">
        <v>135.42959999999999</v>
      </c>
      <c r="D59" s="334">
        <v>1.768</v>
      </c>
      <c r="E59" s="334">
        <v>29.6494</v>
      </c>
      <c r="F59" s="334">
        <v>18.508700000000001</v>
      </c>
      <c r="G59" s="334">
        <v>5.4371</v>
      </c>
    </row>
    <row r="60" spans="1:7" ht="13.15" customHeight="1" x14ac:dyDescent="0.2">
      <c r="A60" s="327" t="s">
        <v>244</v>
      </c>
      <c r="B60" s="328">
        <v>0.28639999999999999</v>
      </c>
      <c r="C60" s="329">
        <v>140.05430000000001</v>
      </c>
      <c r="D60" s="330">
        <v>2.1383999999999999</v>
      </c>
      <c r="E60" s="330">
        <v>29.780999999999999</v>
      </c>
      <c r="F60" s="330">
        <v>15.7415</v>
      </c>
      <c r="G60" s="330">
        <v>5.5632000000000001</v>
      </c>
    </row>
    <row r="61" spans="1:7" ht="13.15" customHeight="1" x14ac:dyDescent="0.2">
      <c r="A61" s="331" t="s">
        <v>245</v>
      </c>
      <c r="B61" s="332">
        <v>6.25E-2</v>
      </c>
      <c r="C61" s="333">
        <v>144.7002</v>
      </c>
      <c r="D61" s="334">
        <v>1.4633</v>
      </c>
      <c r="E61" s="334">
        <v>29.113099999999999</v>
      </c>
      <c r="F61" s="334">
        <v>16.159800000000001</v>
      </c>
      <c r="G61" s="334">
        <v>4.79</v>
      </c>
    </row>
    <row r="62" spans="1:7" ht="13.15" customHeight="1" x14ac:dyDescent="0.2">
      <c r="A62" s="327" t="s">
        <v>246</v>
      </c>
      <c r="B62" s="328">
        <v>8.6499999999999994E-2</v>
      </c>
      <c r="C62" s="329">
        <v>147.57140000000001</v>
      </c>
      <c r="D62" s="330">
        <v>1.8246</v>
      </c>
      <c r="E62" s="330">
        <v>28.050899999999999</v>
      </c>
      <c r="F62" s="330">
        <v>15.238200000000001</v>
      </c>
      <c r="G62" s="330">
        <v>4.9678000000000004</v>
      </c>
    </row>
    <row r="63" spans="1:7" ht="13.15" customHeight="1" x14ac:dyDescent="0.2">
      <c r="A63" s="331" t="s">
        <v>247</v>
      </c>
      <c r="B63" s="332">
        <v>7.3099999999999998E-2</v>
      </c>
      <c r="C63" s="333">
        <v>154.8725</v>
      </c>
      <c r="D63" s="334">
        <v>10.038500000000001</v>
      </c>
      <c r="E63" s="334">
        <v>26.578199999999999</v>
      </c>
      <c r="F63" s="334">
        <v>14.972200000000001</v>
      </c>
      <c r="G63" s="334">
        <v>5.2835000000000001</v>
      </c>
    </row>
    <row r="64" spans="1:7" ht="13.15" customHeight="1" x14ac:dyDescent="0.2">
      <c r="A64" s="327" t="s">
        <v>249</v>
      </c>
      <c r="B64" s="328">
        <v>0.82410000000000005</v>
      </c>
      <c r="C64" s="329">
        <v>142.721</v>
      </c>
      <c r="D64" s="330">
        <v>0.21959999999999999</v>
      </c>
      <c r="E64" s="330">
        <v>31.613900000000001</v>
      </c>
      <c r="F64" s="330">
        <v>15.7067</v>
      </c>
      <c r="G64" s="330">
        <v>7.7858999999999998</v>
      </c>
    </row>
    <row r="65" spans="1:7" ht="13.15" customHeight="1" x14ac:dyDescent="0.2">
      <c r="A65" s="331" t="s">
        <v>251</v>
      </c>
      <c r="B65" s="332">
        <v>0.56330000000000002</v>
      </c>
      <c r="C65" s="333">
        <v>139.28880000000001</v>
      </c>
      <c r="D65" s="334">
        <v>0.91120000000000001</v>
      </c>
      <c r="E65" s="334">
        <v>36.779200000000003</v>
      </c>
      <c r="F65" s="334">
        <v>14.960699999999999</v>
      </c>
      <c r="G65" s="334">
        <v>12.0778</v>
      </c>
    </row>
    <row r="66" spans="1:7" ht="13.15" customHeight="1" x14ac:dyDescent="0.2">
      <c r="A66" s="327" t="s">
        <v>252</v>
      </c>
      <c r="B66" s="328">
        <v>5.5399999999999998E-2</v>
      </c>
      <c r="C66" s="329">
        <v>146.53219999999999</v>
      </c>
      <c r="D66" s="330">
        <v>1.4376</v>
      </c>
      <c r="E66" s="330">
        <v>29.2059</v>
      </c>
      <c r="F66" s="330">
        <v>15.6233</v>
      </c>
      <c r="G66" s="330">
        <v>6.3936000000000002</v>
      </c>
    </row>
    <row r="67" spans="1:7" ht="13.15" customHeight="1" x14ac:dyDescent="0.2">
      <c r="A67" s="331"/>
      <c r="B67" s="332"/>
      <c r="C67" s="333"/>
      <c r="D67" s="334"/>
      <c r="E67" s="334"/>
      <c r="F67" s="334"/>
      <c r="G67" s="334"/>
    </row>
    <row r="68" spans="1:7" ht="13.15" customHeight="1" x14ac:dyDescent="0.2">
      <c r="A68" s="327"/>
      <c r="B68" s="328"/>
      <c r="C68" s="329"/>
      <c r="D68" s="330"/>
      <c r="E68" s="330"/>
      <c r="F68" s="330"/>
      <c r="G68" s="330"/>
    </row>
    <row r="69" spans="1:7" ht="13.15" customHeight="1" x14ac:dyDescent="0.2">
      <c r="A69" s="331"/>
      <c r="B69" s="332"/>
      <c r="C69" s="333"/>
      <c r="D69" s="334"/>
      <c r="E69" s="334"/>
      <c r="F69" s="334"/>
      <c r="G69" s="334"/>
    </row>
    <row r="70" spans="1:7" ht="13.15" customHeight="1" x14ac:dyDescent="0.2">
      <c r="A70" s="327"/>
      <c r="B70" s="328"/>
      <c r="C70" s="329"/>
      <c r="D70" s="330"/>
      <c r="E70" s="330"/>
      <c r="F70" s="330"/>
      <c r="G70" s="330"/>
    </row>
    <row r="71" spans="1:7" ht="13.15" customHeight="1" x14ac:dyDescent="0.2">
      <c r="A71" s="331"/>
      <c r="B71" s="332"/>
      <c r="C71" s="333"/>
      <c r="D71" s="334"/>
      <c r="E71" s="334"/>
      <c r="F71" s="334"/>
      <c r="G71" s="334"/>
    </row>
    <row r="72" spans="1:7" ht="13.15" customHeight="1" x14ac:dyDescent="0.2">
      <c r="A72" s="327"/>
      <c r="B72" s="328"/>
      <c r="C72" s="329"/>
      <c r="D72" s="330"/>
      <c r="E72" s="330"/>
      <c r="F72" s="330"/>
      <c r="G72" s="330"/>
    </row>
    <row r="73" spans="1:7" ht="13.15" customHeight="1" x14ac:dyDescent="0.2">
      <c r="A73" s="331"/>
      <c r="B73" s="332"/>
      <c r="C73" s="333"/>
      <c r="D73" s="334"/>
      <c r="E73" s="334"/>
      <c r="F73" s="334"/>
      <c r="G73" s="334"/>
    </row>
    <row r="74" spans="1:7" x14ac:dyDescent="0.2">
      <c r="A74" s="327"/>
      <c r="B74" s="328"/>
      <c r="C74" s="329"/>
      <c r="D74" s="330"/>
      <c r="E74" s="330"/>
      <c r="F74" s="330"/>
      <c r="G74" s="330"/>
    </row>
    <row r="75" spans="1:7" x14ac:dyDescent="0.2">
      <c r="A75" s="331"/>
      <c r="B75" s="332"/>
      <c r="C75" s="333"/>
      <c r="D75" s="334"/>
      <c r="E75" s="334"/>
      <c r="F75" s="334"/>
      <c r="G75" s="334"/>
    </row>
    <row r="76" spans="1:7" x14ac:dyDescent="0.2">
      <c r="A76" s="327"/>
      <c r="B76" s="328"/>
      <c r="C76" s="329"/>
      <c r="D76" s="330"/>
      <c r="E76" s="330"/>
      <c r="F76" s="330"/>
      <c r="G76" s="330"/>
    </row>
    <row r="77" spans="1:7" x14ac:dyDescent="0.2">
      <c r="A77" s="331"/>
      <c r="B77" s="332"/>
      <c r="C77" s="333"/>
      <c r="D77" s="334"/>
      <c r="E77" s="334"/>
      <c r="F77" s="334"/>
      <c r="G77" s="334"/>
    </row>
    <row r="78" spans="1:7" x14ac:dyDescent="0.2">
      <c r="A78" s="327"/>
      <c r="B78" s="328"/>
      <c r="C78" s="329"/>
      <c r="D78" s="330"/>
      <c r="E78" s="330"/>
      <c r="F78" s="330"/>
      <c r="G78" s="330"/>
    </row>
    <row r="79" spans="1:7" x14ac:dyDescent="0.2">
      <c r="A79" s="331"/>
      <c r="B79" s="332"/>
      <c r="C79" s="333"/>
      <c r="D79" s="334"/>
      <c r="E79" s="334"/>
      <c r="F79" s="334"/>
      <c r="G79" s="334"/>
    </row>
    <row r="80" spans="1:7" x14ac:dyDescent="0.2">
      <c r="A80" s="327"/>
      <c r="B80" s="328"/>
      <c r="C80" s="329"/>
      <c r="D80" s="330"/>
      <c r="E80" s="330"/>
      <c r="F80" s="330"/>
      <c r="G80" s="330"/>
    </row>
    <row r="81" spans="1:7" x14ac:dyDescent="0.2">
      <c r="A81" s="331"/>
      <c r="B81" s="332"/>
      <c r="C81" s="333"/>
      <c r="D81" s="334"/>
      <c r="E81" s="334"/>
      <c r="F81" s="334"/>
      <c r="G81" s="334"/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BFC89-AF4E-4F4D-8209-48E0A9515078}">
  <sheetPr codeName="List8">
    <tabColor rgb="FF33CCFF"/>
  </sheetPr>
  <dimension ref="A1:Q32"/>
  <sheetViews>
    <sheetView showGridLines="0" topLeftCell="A13" zoomScaleNormal="100" zoomScaleSheetLayoutView="100" workbookViewId="0">
      <selection activeCell="J39" sqref="J39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284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285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Liberecký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286</v>
      </c>
      <c r="C6" s="27"/>
      <c r="D6" s="49">
        <v>175.00370000000001</v>
      </c>
      <c r="E6" s="28" t="s">
        <v>287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101.87139999999999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288</v>
      </c>
      <c r="D10" s="48">
        <v>110.23</v>
      </c>
      <c r="E10" s="39" t="s">
        <v>287</v>
      </c>
    </row>
    <row r="11" spans="1:17" ht="19.5" customHeight="1" x14ac:dyDescent="0.2">
      <c r="B11" s="40" t="s">
        <v>10</v>
      </c>
      <c r="C11" s="37" t="s">
        <v>289</v>
      </c>
      <c r="D11" s="48">
        <v>142.541</v>
      </c>
      <c r="E11" s="39" t="s">
        <v>287</v>
      </c>
    </row>
    <row r="12" spans="1:17" ht="19.5" customHeight="1" x14ac:dyDescent="0.2">
      <c r="B12" s="40" t="s">
        <v>12</v>
      </c>
      <c r="C12" s="37" t="s">
        <v>290</v>
      </c>
      <c r="D12" s="48">
        <v>175.00370000000001</v>
      </c>
      <c r="E12" s="39" t="s">
        <v>287</v>
      </c>
      <c r="L12" s="346"/>
    </row>
    <row r="13" spans="1:17" ht="19.5" customHeight="1" x14ac:dyDescent="0.2">
      <c r="B13" s="40" t="s">
        <v>14</v>
      </c>
      <c r="C13" s="37" t="s">
        <v>291</v>
      </c>
      <c r="D13" s="48">
        <v>211.2645</v>
      </c>
      <c r="E13" s="39" t="s">
        <v>287</v>
      </c>
      <c r="L13" s="346"/>
    </row>
    <row r="14" spans="1:17" ht="19.5" customHeight="1" x14ac:dyDescent="0.2">
      <c r="B14" s="40" t="s">
        <v>16</v>
      </c>
      <c r="C14" s="37" t="s">
        <v>292</v>
      </c>
      <c r="D14" s="48">
        <v>253.2039</v>
      </c>
      <c r="E14" s="39" t="s">
        <v>287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293</v>
      </c>
      <c r="C16" s="27"/>
      <c r="D16" s="49">
        <v>182.68039999999999</v>
      </c>
      <c r="E16" s="28" t="s">
        <v>287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32.310999999999993</v>
      </c>
      <c r="C22" s="55">
        <f>D11</f>
        <v>142.541</v>
      </c>
      <c r="D22" s="56">
        <f>D12-D11</f>
        <v>32.462700000000012</v>
      </c>
      <c r="E22" s="56">
        <f>D13-D12</f>
        <v>36.260799999999989</v>
      </c>
      <c r="F22" s="56">
        <f>D14-D13</f>
        <v>41.939400000000006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294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A296A-4226-4743-A2B3-3EC93C032BAC}">
  <sheetPr codeName="List15">
    <tabColor rgb="FF66FFFF"/>
  </sheetPr>
  <dimension ref="A1:Q55"/>
  <sheetViews>
    <sheetView showGridLines="0" zoomScaleNormal="100" zoomScaleSheetLayoutView="100" workbookViewId="0">
      <selection activeCell="J39" sqref="J39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295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296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Liberecký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297</v>
      </c>
      <c r="D6" s="369" t="s">
        <v>298</v>
      </c>
      <c r="E6" s="370"/>
      <c r="F6" s="369" t="s">
        <v>299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287</v>
      </c>
      <c r="D10" s="371" t="s">
        <v>287</v>
      </c>
      <c r="E10" s="371" t="s">
        <v>287</v>
      </c>
      <c r="F10" s="371" t="s">
        <v>287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24.0684</v>
      </c>
      <c r="C12" s="375">
        <v>175.00370000000001</v>
      </c>
      <c r="D12" s="376">
        <v>110.23</v>
      </c>
      <c r="E12" s="376">
        <v>253.2039</v>
      </c>
      <c r="F12" s="375">
        <v>182.68039999999999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3.7100000000000001E-2</v>
      </c>
      <c r="C13" s="380">
        <v>105.89</v>
      </c>
      <c r="D13" s="381">
        <v>73.48</v>
      </c>
      <c r="E13" s="381">
        <v>153.91229999999999</v>
      </c>
      <c r="F13" s="380">
        <v>113.9986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2.1968000000000001</v>
      </c>
      <c r="C14" s="384">
        <v>156.39830000000001</v>
      </c>
      <c r="D14" s="385">
        <v>112.96339999999999</v>
      </c>
      <c r="E14" s="385">
        <v>204.31</v>
      </c>
      <c r="F14" s="384">
        <v>157.83750000000001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4.4638</v>
      </c>
      <c r="C15" s="384">
        <v>173.48140000000001</v>
      </c>
      <c r="D15" s="385">
        <v>113.29130000000001</v>
      </c>
      <c r="E15" s="385">
        <v>240.22280000000001</v>
      </c>
      <c r="F15" s="384">
        <v>178.65539999999999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7.8228</v>
      </c>
      <c r="C16" s="384">
        <v>175.82220000000001</v>
      </c>
      <c r="D16" s="385">
        <v>111.86279999999999</v>
      </c>
      <c r="E16" s="385">
        <v>256.21069999999997</v>
      </c>
      <c r="F16" s="384">
        <v>184.3468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7.0523999999999996</v>
      </c>
      <c r="C17" s="384">
        <v>182.0523</v>
      </c>
      <c r="D17" s="385">
        <v>110.9485</v>
      </c>
      <c r="E17" s="385">
        <v>272.64949999999999</v>
      </c>
      <c r="F17" s="384">
        <v>191.03870000000001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2.4954000000000001</v>
      </c>
      <c r="C18" s="384">
        <v>179.37379999999999</v>
      </c>
      <c r="D18" s="385">
        <v>98.722200000000001</v>
      </c>
      <c r="E18" s="385">
        <v>263.67509999999999</v>
      </c>
      <c r="F18" s="384">
        <v>183.92769999999999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7.5345000000000004</v>
      </c>
      <c r="C20" s="390">
        <v>193.52350000000001</v>
      </c>
      <c r="D20" s="391">
        <v>121.6211</v>
      </c>
      <c r="E20" s="391">
        <v>282.21699999999998</v>
      </c>
      <c r="F20" s="390">
        <v>201.41839999999999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1.5900000000000001E-2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0.8831</v>
      </c>
      <c r="C22" s="384">
        <v>167.84010000000001</v>
      </c>
      <c r="D22" s="385">
        <v>123.42</v>
      </c>
      <c r="E22" s="385">
        <v>212.91380000000001</v>
      </c>
      <c r="F22" s="384">
        <v>168.624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1.7964</v>
      </c>
      <c r="C23" s="384">
        <v>200.7971</v>
      </c>
      <c r="D23" s="385">
        <v>137.6</v>
      </c>
      <c r="E23" s="385">
        <v>262.78859999999997</v>
      </c>
      <c r="F23" s="384">
        <v>201.1105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2.1715</v>
      </c>
      <c r="C24" s="384">
        <v>211.74340000000001</v>
      </c>
      <c r="D24" s="385">
        <v>133.2449</v>
      </c>
      <c r="E24" s="385">
        <v>297.8501</v>
      </c>
      <c r="F24" s="384">
        <v>216.0128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1.6798</v>
      </c>
      <c r="C25" s="384">
        <v>194.15459999999999</v>
      </c>
      <c r="D25" s="385">
        <v>116.95740000000001</v>
      </c>
      <c r="E25" s="385">
        <v>313.56790000000001</v>
      </c>
      <c r="F25" s="384">
        <v>210.1516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0.98740000000000006</v>
      </c>
      <c r="C26" s="384">
        <v>175.56970000000001</v>
      </c>
      <c r="D26" s="385">
        <v>97.42</v>
      </c>
      <c r="E26" s="385">
        <v>281.40530000000001</v>
      </c>
      <c r="F26" s="384">
        <v>185.7784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16.533899999999999</v>
      </c>
      <c r="C28" s="390">
        <v>168.81030000000001</v>
      </c>
      <c r="D28" s="391">
        <v>107</v>
      </c>
      <c r="E28" s="391">
        <v>238.4716</v>
      </c>
      <c r="F28" s="390">
        <v>174.14150000000001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2.1100000000000001E-2</v>
      </c>
      <c r="C29" s="380" t="s">
        <v>44</v>
      </c>
      <c r="D29" s="381" t="s">
        <v>44</v>
      </c>
      <c r="E29" s="381" t="s">
        <v>44</v>
      </c>
      <c r="F29" s="380" t="s">
        <v>44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1.3136000000000001</v>
      </c>
      <c r="C30" s="384">
        <v>147.2372</v>
      </c>
      <c r="D30" s="385">
        <v>110.39700000000001</v>
      </c>
      <c r="E30" s="385">
        <v>195.89150000000001</v>
      </c>
      <c r="F30" s="384">
        <v>150.58580000000001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2.6673</v>
      </c>
      <c r="C31" s="384">
        <v>159.11619999999999</v>
      </c>
      <c r="D31" s="385">
        <v>105.74</v>
      </c>
      <c r="E31" s="385">
        <v>222.00899999999999</v>
      </c>
      <c r="F31" s="384">
        <v>163.5317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5.6512000000000002</v>
      </c>
      <c r="C32" s="384">
        <v>167.50630000000001</v>
      </c>
      <c r="D32" s="385">
        <v>107.2744</v>
      </c>
      <c r="E32" s="385">
        <v>234.63</v>
      </c>
      <c r="F32" s="384">
        <v>172.17859999999999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5.3724999999999996</v>
      </c>
      <c r="C33" s="384">
        <v>179.59309999999999</v>
      </c>
      <c r="D33" s="385">
        <v>109.68</v>
      </c>
      <c r="E33" s="385">
        <v>255.03100000000001</v>
      </c>
      <c r="F33" s="384">
        <v>185.06270000000001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1.5079</v>
      </c>
      <c r="C34" s="384">
        <v>181.8058</v>
      </c>
      <c r="D34" s="385">
        <v>98.98</v>
      </c>
      <c r="E34" s="385">
        <v>254.43520000000001</v>
      </c>
      <c r="F34" s="384">
        <v>182.7158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B8B3C-A162-4CFC-B62B-CD76518C56B1}">
  <sheetPr codeName="List17">
    <tabColor rgb="FF66FFFF"/>
  </sheetPr>
  <dimension ref="A1:S132"/>
  <sheetViews>
    <sheetView showGridLines="0" zoomScaleNormal="100" zoomScaleSheetLayoutView="100" workbookViewId="0">
      <selection activeCell="J39" sqref="J39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300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301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Liberecký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302</v>
      </c>
      <c r="B7" s="258" t="s">
        <v>31</v>
      </c>
      <c r="C7" s="369" t="s">
        <v>297</v>
      </c>
      <c r="D7" s="369" t="s">
        <v>298</v>
      </c>
      <c r="E7" s="370"/>
      <c r="F7" s="369" t="s">
        <v>299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287</v>
      </c>
      <c r="D11" s="371" t="s">
        <v>287</v>
      </c>
      <c r="E11" s="371" t="s">
        <v>287</v>
      </c>
      <c r="F11" s="371" t="s">
        <v>287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7.8299999999999995E-2</v>
      </c>
      <c r="C13" s="409">
        <v>310.62720000000002</v>
      </c>
      <c r="D13" s="410">
        <v>205.1643</v>
      </c>
      <c r="E13" s="410">
        <v>500.54340000000002</v>
      </c>
      <c r="F13" s="410">
        <v>329.17809999999997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8.1500000000000003E-2</v>
      </c>
      <c r="C14" s="412">
        <v>232.53110000000001</v>
      </c>
      <c r="D14" s="413">
        <v>81.62</v>
      </c>
      <c r="E14" s="413">
        <v>403.80590000000001</v>
      </c>
      <c r="F14" s="413">
        <v>263.5609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3.7499999999999999E-2</v>
      </c>
      <c r="C15" s="409">
        <v>245.0051</v>
      </c>
      <c r="D15" s="410">
        <v>195.59639999999999</v>
      </c>
      <c r="E15" s="410">
        <v>366.30650000000003</v>
      </c>
      <c r="F15" s="410">
        <v>265.1431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6.4799999999999996E-2</v>
      </c>
      <c r="C16" s="412">
        <v>252.02629999999999</v>
      </c>
      <c r="D16" s="413">
        <v>190.63079999999999</v>
      </c>
      <c r="E16" s="413">
        <v>403.98320000000001</v>
      </c>
      <c r="F16" s="413">
        <v>277.78829999999999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0.14810000000000001</v>
      </c>
      <c r="C17" s="409">
        <v>247.14</v>
      </c>
      <c r="D17" s="410">
        <v>190.8038</v>
      </c>
      <c r="E17" s="410">
        <v>298.59359999999998</v>
      </c>
      <c r="F17" s="410">
        <v>246.71610000000001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4.36E-2</v>
      </c>
      <c r="C18" s="412">
        <v>348.73579999999998</v>
      </c>
      <c r="D18" s="413">
        <v>208.92339999999999</v>
      </c>
      <c r="E18" s="413">
        <v>521.98680000000002</v>
      </c>
      <c r="F18" s="413">
        <v>349.87099999999998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3.4599999999999999E-2</v>
      </c>
      <c r="C19" s="409">
        <v>207.30760000000001</v>
      </c>
      <c r="D19" s="410">
        <v>148.5461</v>
      </c>
      <c r="E19" s="410">
        <v>267.47820000000002</v>
      </c>
      <c r="F19" s="410">
        <v>209.1729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0.36930000000000002</v>
      </c>
      <c r="C20" s="412">
        <v>309.80029999999999</v>
      </c>
      <c r="D20" s="413">
        <v>226.46</v>
      </c>
      <c r="E20" s="413">
        <v>400.02940000000001</v>
      </c>
      <c r="F20" s="413">
        <v>316.87709999999998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8.2000000000000003E-2</v>
      </c>
      <c r="C21" s="409">
        <v>345.27839999999998</v>
      </c>
      <c r="D21" s="410">
        <v>160.6002</v>
      </c>
      <c r="E21" s="410">
        <v>525.78099999999995</v>
      </c>
      <c r="F21" s="410">
        <v>351.0147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6.54E-2</v>
      </c>
      <c r="C22" s="412">
        <v>163.03550000000001</v>
      </c>
      <c r="D22" s="413">
        <v>132.21879999999999</v>
      </c>
      <c r="E22" s="413">
        <v>198.4633</v>
      </c>
      <c r="F22" s="413">
        <v>165.19589999999999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0.1042</v>
      </c>
      <c r="C23" s="409">
        <v>189.05340000000001</v>
      </c>
      <c r="D23" s="410">
        <v>152.14439999999999</v>
      </c>
      <c r="E23" s="410">
        <v>219.84389999999999</v>
      </c>
      <c r="F23" s="410">
        <v>189.48840000000001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9.9599999999999994E-2</v>
      </c>
      <c r="C24" s="412">
        <v>179.36529999999999</v>
      </c>
      <c r="D24" s="413">
        <v>139.428</v>
      </c>
      <c r="E24" s="413">
        <v>232.64109999999999</v>
      </c>
      <c r="F24" s="413">
        <v>182.77209999999999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0.1963</v>
      </c>
      <c r="C25" s="409">
        <v>373.87729999999999</v>
      </c>
      <c r="D25" s="410">
        <v>226.55889999999999</v>
      </c>
      <c r="E25" s="410">
        <v>525.78989999999999</v>
      </c>
      <c r="F25" s="410">
        <v>377.87130000000002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0.1658</v>
      </c>
      <c r="C26" s="412">
        <v>229.62960000000001</v>
      </c>
      <c r="D26" s="413">
        <v>185.78229999999999</v>
      </c>
      <c r="E26" s="413">
        <v>258.02999999999997</v>
      </c>
      <c r="F26" s="413">
        <v>225.7313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0.54630000000000001</v>
      </c>
      <c r="C27" s="409">
        <v>204.50640000000001</v>
      </c>
      <c r="D27" s="410">
        <v>171.51</v>
      </c>
      <c r="E27" s="410">
        <v>264.39319999999998</v>
      </c>
      <c r="F27" s="410">
        <v>214.48269999999999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1.7465999999999999</v>
      </c>
      <c r="C28" s="412">
        <v>197.2945</v>
      </c>
      <c r="D28" s="413">
        <v>166.89850000000001</v>
      </c>
      <c r="E28" s="413">
        <v>250.38630000000001</v>
      </c>
      <c r="F28" s="413">
        <v>205.26570000000001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1.0913999999999999</v>
      </c>
      <c r="C29" s="409">
        <v>194.4427</v>
      </c>
      <c r="D29" s="410">
        <v>163.36179999999999</v>
      </c>
      <c r="E29" s="410">
        <v>237.58500000000001</v>
      </c>
      <c r="F29" s="410">
        <v>198.89009999999999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0.98340000000000005</v>
      </c>
      <c r="C30" s="412">
        <v>165.32509999999999</v>
      </c>
      <c r="D30" s="413">
        <v>141.8194</v>
      </c>
      <c r="E30" s="413">
        <v>200.96369999999999</v>
      </c>
      <c r="F30" s="413">
        <v>169.2715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0.16059999999999999</v>
      </c>
      <c r="C31" s="409">
        <v>197.4881</v>
      </c>
      <c r="D31" s="410">
        <v>168.91810000000001</v>
      </c>
      <c r="E31" s="410">
        <v>241.6216</v>
      </c>
      <c r="F31" s="410">
        <v>204.36660000000001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0.113</v>
      </c>
      <c r="C32" s="412">
        <v>185.11240000000001</v>
      </c>
      <c r="D32" s="413">
        <v>158.86000000000001</v>
      </c>
      <c r="E32" s="413">
        <v>222.35900000000001</v>
      </c>
      <c r="F32" s="413">
        <v>189.19139999999999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0.57679999999999998</v>
      </c>
      <c r="C33" s="409">
        <v>170.92060000000001</v>
      </c>
      <c r="D33" s="410">
        <v>136.55619999999999</v>
      </c>
      <c r="E33" s="410">
        <v>217.05369999999999</v>
      </c>
      <c r="F33" s="410">
        <v>176.25880000000001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0.14430000000000001</v>
      </c>
      <c r="C34" s="412">
        <v>189.9632</v>
      </c>
      <c r="D34" s="413">
        <v>142.56299999999999</v>
      </c>
      <c r="E34" s="413">
        <v>233.78190000000001</v>
      </c>
      <c r="F34" s="413">
        <v>191.7364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0.46860000000000002</v>
      </c>
      <c r="C35" s="409">
        <v>197.59299999999999</v>
      </c>
      <c r="D35" s="410">
        <v>140.82320000000001</v>
      </c>
      <c r="E35" s="410">
        <v>312.02539999999999</v>
      </c>
      <c r="F35" s="410">
        <v>216.51580000000001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4.2099999999999999E-2</v>
      </c>
      <c r="C36" s="412">
        <v>176.91300000000001</v>
      </c>
      <c r="D36" s="413">
        <v>149.35570000000001</v>
      </c>
      <c r="E36" s="413">
        <v>197.88919999999999</v>
      </c>
      <c r="F36" s="413">
        <v>175.9992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3.85E-2</v>
      </c>
      <c r="C37" s="409">
        <v>203.68020000000001</v>
      </c>
      <c r="D37" s="410">
        <v>159.50810000000001</v>
      </c>
      <c r="E37" s="410">
        <v>285.19069999999999</v>
      </c>
      <c r="F37" s="410">
        <v>215.72300000000001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4.7E-2</v>
      </c>
      <c r="C38" s="412">
        <v>176.7826</v>
      </c>
      <c r="D38" s="413">
        <v>139.34110000000001</v>
      </c>
      <c r="E38" s="413">
        <v>243.26060000000001</v>
      </c>
      <c r="F38" s="413">
        <v>186.40649999999999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5.2699999999999997E-2</v>
      </c>
      <c r="C39" s="409">
        <v>190.22380000000001</v>
      </c>
      <c r="D39" s="410">
        <v>149.76</v>
      </c>
      <c r="E39" s="410">
        <v>238.58359999999999</v>
      </c>
      <c r="F39" s="410">
        <v>195.66309999999999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0.1643</v>
      </c>
      <c r="C40" s="412">
        <v>169.73949999999999</v>
      </c>
      <c r="D40" s="413">
        <v>121.07729999999999</v>
      </c>
      <c r="E40" s="413">
        <v>215.47309999999999</v>
      </c>
      <c r="F40" s="413">
        <v>168.5479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7.3599999999999999E-2</v>
      </c>
      <c r="C41" s="409">
        <v>167.06440000000001</v>
      </c>
      <c r="D41" s="410">
        <v>135.65600000000001</v>
      </c>
      <c r="E41" s="410">
        <v>238.43109999999999</v>
      </c>
      <c r="F41" s="410">
        <v>176.6455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4.0500000000000001E-2</v>
      </c>
      <c r="C42" s="412">
        <v>183.24959999999999</v>
      </c>
      <c r="D42" s="413">
        <v>139.76929999999999</v>
      </c>
      <c r="E42" s="413">
        <v>250.36799999999999</v>
      </c>
      <c r="F42" s="413">
        <v>193.5574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0.32790000000000002</v>
      </c>
      <c r="C43" s="409">
        <v>217.65690000000001</v>
      </c>
      <c r="D43" s="410">
        <v>182.53559999999999</v>
      </c>
      <c r="E43" s="410">
        <v>246.01490000000001</v>
      </c>
      <c r="F43" s="410">
        <v>215.6035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5.1299999999999998E-2</v>
      </c>
      <c r="C44" s="412">
        <v>188.75919999999999</v>
      </c>
      <c r="D44" s="413">
        <v>150.6052</v>
      </c>
      <c r="E44" s="413">
        <v>207.37350000000001</v>
      </c>
      <c r="F44" s="413">
        <v>182.97239999999999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0.51459999999999995</v>
      </c>
      <c r="C45" s="409">
        <v>175.00559999999999</v>
      </c>
      <c r="D45" s="410">
        <v>140.00299999999999</v>
      </c>
      <c r="E45" s="410">
        <v>231.2389</v>
      </c>
      <c r="F45" s="410">
        <v>182.9263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0.14530000000000001</v>
      </c>
      <c r="C46" s="412">
        <v>235.48400000000001</v>
      </c>
      <c r="D46" s="413">
        <v>167.0847</v>
      </c>
      <c r="E46" s="413">
        <v>350.69499999999999</v>
      </c>
      <c r="F46" s="413">
        <v>248.46680000000001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0.1767</v>
      </c>
      <c r="C47" s="409">
        <v>152.38470000000001</v>
      </c>
      <c r="D47" s="410">
        <v>123.3173</v>
      </c>
      <c r="E47" s="410">
        <v>194.81639999999999</v>
      </c>
      <c r="F47" s="410">
        <v>156.63720000000001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0.94479999999999997</v>
      </c>
      <c r="C48" s="412">
        <v>164.5924</v>
      </c>
      <c r="D48" s="413">
        <v>128.64410000000001</v>
      </c>
      <c r="E48" s="413">
        <v>228.73220000000001</v>
      </c>
      <c r="F48" s="413">
        <v>173.83539999999999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0.4506</v>
      </c>
      <c r="C49" s="409">
        <v>188.24690000000001</v>
      </c>
      <c r="D49" s="410">
        <v>156.71979999999999</v>
      </c>
      <c r="E49" s="410">
        <v>232.7226</v>
      </c>
      <c r="F49" s="410">
        <v>192.02690000000001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0.34639999999999999</v>
      </c>
      <c r="C50" s="412">
        <v>147.5762</v>
      </c>
      <c r="D50" s="413">
        <v>116.33</v>
      </c>
      <c r="E50" s="413">
        <v>193.67420000000001</v>
      </c>
      <c r="F50" s="413">
        <v>151.7766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0.1032</v>
      </c>
      <c r="C51" s="409">
        <v>163.63149999999999</v>
      </c>
      <c r="D51" s="410">
        <v>131.65899999999999</v>
      </c>
      <c r="E51" s="410">
        <v>194.57239999999999</v>
      </c>
      <c r="F51" s="410">
        <v>162.63489999999999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9.0999999999999998E-2</v>
      </c>
      <c r="C52" s="412">
        <v>148.54</v>
      </c>
      <c r="D52" s="413">
        <v>111.4639</v>
      </c>
      <c r="E52" s="413">
        <v>174.58799999999999</v>
      </c>
      <c r="F52" s="413">
        <v>146.93010000000001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0.4345</v>
      </c>
      <c r="C53" s="409">
        <v>166.80600000000001</v>
      </c>
      <c r="D53" s="410">
        <v>124.8079</v>
      </c>
      <c r="E53" s="410">
        <v>210.87389999999999</v>
      </c>
      <c r="F53" s="410">
        <v>168.2167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4.6300000000000001E-2</v>
      </c>
      <c r="C54" s="412">
        <v>176.84</v>
      </c>
      <c r="D54" s="413">
        <v>147.94630000000001</v>
      </c>
      <c r="E54" s="413">
        <v>274.35750000000002</v>
      </c>
      <c r="F54" s="413">
        <v>192.6225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0.29930000000000001</v>
      </c>
      <c r="C55" s="409">
        <v>150.30179999999999</v>
      </c>
      <c r="D55" s="410">
        <v>109.17</v>
      </c>
      <c r="E55" s="410">
        <v>196.8751</v>
      </c>
      <c r="F55" s="410">
        <v>153.92160000000001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8.1500000000000003E-2</v>
      </c>
      <c r="C56" s="412">
        <v>156.73599999999999</v>
      </c>
      <c r="D56" s="413">
        <v>124.2433</v>
      </c>
      <c r="E56" s="413">
        <v>190.14420000000001</v>
      </c>
      <c r="F56" s="413">
        <v>158.73560000000001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9.3399999999999997E-2</v>
      </c>
      <c r="C57" s="409">
        <v>168.66630000000001</v>
      </c>
      <c r="D57" s="410">
        <v>141.03389999999999</v>
      </c>
      <c r="E57" s="410">
        <v>225.48750000000001</v>
      </c>
      <c r="F57" s="410">
        <v>178.0299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4.5499999999999999E-2</v>
      </c>
      <c r="C58" s="412">
        <v>151.28290000000001</v>
      </c>
      <c r="D58" s="413">
        <v>107.96</v>
      </c>
      <c r="E58" s="413">
        <v>184.66030000000001</v>
      </c>
      <c r="F58" s="413">
        <v>150.23179999999999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6.9699999999999998E-2</v>
      </c>
      <c r="C59" s="409">
        <v>138.3955</v>
      </c>
      <c r="D59" s="410">
        <v>111.73</v>
      </c>
      <c r="E59" s="410">
        <v>169.2473</v>
      </c>
      <c r="F59" s="410">
        <v>139.98249999999999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7.4399999999999994E-2</v>
      </c>
      <c r="C60" s="412">
        <v>153.88730000000001</v>
      </c>
      <c r="D60" s="413">
        <v>124.3086</v>
      </c>
      <c r="E60" s="413">
        <v>180.76759999999999</v>
      </c>
      <c r="F60" s="413">
        <v>151.10749999999999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0.29189999999999999</v>
      </c>
      <c r="C61" s="409">
        <v>159.95609999999999</v>
      </c>
      <c r="D61" s="410">
        <v>126.73</v>
      </c>
      <c r="E61" s="410">
        <v>221.4417</v>
      </c>
      <c r="F61" s="410">
        <v>168.17689999999999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0.9042</v>
      </c>
      <c r="C62" s="412">
        <v>115.7664</v>
      </c>
      <c r="D62" s="413">
        <v>95.78</v>
      </c>
      <c r="E62" s="413">
        <v>152.8613</v>
      </c>
      <c r="F62" s="413">
        <v>121.6844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0.23599999999999999</v>
      </c>
      <c r="C63" s="409">
        <v>156.84549999999999</v>
      </c>
      <c r="D63" s="410">
        <v>121.9953</v>
      </c>
      <c r="E63" s="410">
        <v>211.3991</v>
      </c>
      <c r="F63" s="410">
        <v>162.89779999999999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0.40670000000000001</v>
      </c>
      <c r="C64" s="412">
        <v>121.4288</v>
      </c>
      <c r="D64" s="413">
        <v>95.21</v>
      </c>
      <c r="E64" s="413">
        <v>165.11</v>
      </c>
      <c r="F64" s="413">
        <v>127.8445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4.9500000000000002E-2</v>
      </c>
      <c r="C65" s="409">
        <v>137.2963</v>
      </c>
      <c r="D65" s="410">
        <v>106.76</v>
      </c>
      <c r="E65" s="410">
        <v>156.63999999999999</v>
      </c>
      <c r="F65" s="410">
        <v>137.65870000000001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0.57210000000000005</v>
      </c>
      <c r="C66" s="412">
        <v>137.4564</v>
      </c>
      <c r="D66" s="413">
        <v>109.14</v>
      </c>
      <c r="E66" s="413">
        <v>177.01</v>
      </c>
      <c r="F66" s="413">
        <v>141.76840000000001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0.82620000000000005</v>
      </c>
      <c r="C67" s="409">
        <v>157.6583</v>
      </c>
      <c r="D67" s="410">
        <v>123.13549999999999</v>
      </c>
      <c r="E67" s="410">
        <v>192.45310000000001</v>
      </c>
      <c r="F67" s="410">
        <v>159.1688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0.11360000000000001</v>
      </c>
      <c r="C68" s="412">
        <v>142.76570000000001</v>
      </c>
      <c r="D68" s="413">
        <v>120.85</v>
      </c>
      <c r="E68" s="413">
        <v>166.6275</v>
      </c>
      <c r="F68" s="413">
        <v>143.65950000000001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0.35959999999999998</v>
      </c>
      <c r="C69" s="409">
        <v>172.8115</v>
      </c>
      <c r="D69" s="410">
        <v>121.93510000000001</v>
      </c>
      <c r="E69" s="410">
        <v>237.018</v>
      </c>
      <c r="F69" s="410">
        <v>177.4956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0.37</v>
      </c>
      <c r="C70" s="412">
        <v>228.7287</v>
      </c>
      <c r="D70" s="413">
        <v>187.44300000000001</v>
      </c>
      <c r="E70" s="413">
        <v>282.76170000000002</v>
      </c>
      <c r="F70" s="413">
        <v>233.767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0.28179999999999999</v>
      </c>
      <c r="C71" s="409">
        <v>188.6874</v>
      </c>
      <c r="D71" s="410">
        <v>149.25880000000001</v>
      </c>
      <c r="E71" s="410">
        <v>244.07429999999999</v>
      </c>
      <c r="F71" s="410">
        <v>190.41659999999999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9.5200000000000007E-2</v>
      </c>
      <c r="C72" s="412">
        <v>102.1</v>
      </c>
      <c r="D72" s="413">
        <v>82.87</v>
      </c>
      <c r="E72" s="413">
        <v>142.1978</v>
      </c>
      <c r="F72" s="413">
        <v>110.8999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9.3799999999999994E-2</v>
      </c>
      <c r="C73" s="409">
        <v>142.66489999999999</v>
      </c>
      <c r="D73" s="410">
        <v>115.3334</v>
      </c>
      <c r="E73" s="410">
        <v>175.66630000000001</v>
      </c>
      <c r="F73" s="410">
        <v>143.62309999999999</v>
      </c>
    </row>
    <row r="74" spans="1:19" ht="13.5" x14ac:dyDescent="0.25">
      <c r="A74" s="411" t="s">
        <v>247</v>
      </c>
      <c r="B74" s="332">
        <v>0.08</v>
      </c>
      <c r="C74" s="412">
        <v>135.38759999999999</v>
      </c>
      <c r="D74" s="413">
        <v>114.9552</v>
      </c>
      <c r="E74" s="413">
        <v>161.16200000000001</v>
      </c>
      <c r="F74" s="413">
        <v>138.435</v>
      </c>
    </row>
    <row r="75" spans="1:19" x14ac:dyDescent="0.2">
      <c r="A75" s="327" t="s">
        <v>248</v>
      </c>
      <c r="B75" s="328">
        <v>4.1000000000000002E-2</v>
      </c>
      <c r="C75" s="409">
        <v>134.964</v>
      </c>
      <c r="D75" s="410">
        <v>116.3563</v>
      </c>
      <c r="E75" s="410">
        <v>158.2679</v>
      </c>
      <c r="F75" s="410">
        <v>135.0616</v>
      </c>
    </row>
    <row r="76" spans="1:19" ht="13.5" x14ac:dyDescent="0.25">
      <c r="A76" s="411" t="s">
        <v>249</v>
      </c>
      <c r="B76" s="332">
        <v>1.1342000000000001</v>
      </c>
      <c r="C76" s="412">
        <v>97.75</v>
      </c>
      <c r="D76" s="413">
        <v>81.42</v>
      </c>
      <c r="E76" s="413">
        <v>128.3998</v>
      </c>
      <c r="F76" s="413">
        <v>102.41330000000001</v>
      </c>
    </row>
    <row r="77" spans="1:19" x14ac:dyDescent="0.2">
      <c r="A77" s="327" t="s">
        <v>250</v>
      </c>
      <c r="B77" s="328">
        <v>3.8699999999999998E-2</v>
      </c>
      <c r="C77" s="409">
        <v>103.53319999999999</v>
      </c>
      <c r="D77" s="410">
        <v>86.981099999999998</v>
      </c>
      <c r="E77" s="410">
        <v>136.0087</v>
      </c>
      <c r="F77" s="410">
        <v>108.8861</v>
      </c>
    </row>
    <row r="78" spans="1:19" ht="13.5" x14ac:dyDescent="0.25">
      <c r="A78" s="411" t="s">
        <v>251</v>
      </c>
      <c r="B78" s="332">
        <v>0.45989999999999998</v>
      </c>
      <c r="C78" s="412">
        <v>78.94</v>
      </c>
      <c r="D78" s="413">
        <v>72.62</v>
      </c>
      <c r="E78" s="413">
        <v>128.2277</v>
      </c>
      <c r="F78" s="413">
        <v>90.589699999999993</v>
      </c>
    </row>
    <row r="79" spans="1:19" x14ac:dyDescent="0.2">
      <c r="A79" s="327" t="s">
        <v>252</v>
      </c>
      <c r="B79" s="328">
        <v>6.5500000000000003E-2</v>
      </c>
      <c r="C79" s="409">
        <v>116.0775</v>
      </c>
      <c r="D79" s="410">
        <v>74.34</v>
      </c>
      <c r="E79" s="410">
        <v>150.65479999999999</v>
      </c>
      <c r="F79" s="410">
        <v>115.17610000000001</v>
      </c>
    </row>
    <row r="80" spans="1:19" ht="13.5" x14ac:dyDescent="0.25">
      <c r="A80" s="411"/>
      <c r="B80" s="332"/>
      <c r="C80" s="412"/>
      <c r="D80" s="413"/>
      <c r="E80" s="413"/>
      <c r="F80" s="413"/>
    </row>
    <row r="81" spans="1:6" x14ac:dyDescent="0.2">
      <c r="A81" s="327"/>
      <c r="B81" s="328"/>
      <c r="C81" s="409"/>
      <c r="D81" s="410"/>
      <c r="E81" s="410"/>
      <c r="F81" s="410"/>
    </row>
    <row r="82" spans="1:6" ht="13.5" x14ac:dyDescent="0.25">
      <c r="A82" s="411"/>
      <c r="B82" s="332"/>
      <c r="C82" s="412"/>
      <c r="D82" s="413"/>
      <c r="E82" s="413"/>
      <c r="F82" s="413"/>
    </row>
    <row r="83" spans="1:6" x14ac:dyDescent="0.2">
      <c r="A83" s="327"/>
      <c r="B83" s="328"/>
      <c r="C83" s="409"/>
      <c r="D83" s="410"/>
      <c r="E83" s="410"/>
      <c r="F83" s="410"/>
    </row>
    <row r="84" spans="1:6" ht="13.5" x14ac:dyDescent="0.25">
      <c r="A84" s="411"/>
      <c r="B84" s="332"/>
      <c r="C84" s="412"/>
      <c r="D84" s="413"/>
      <c r="E84" s="413"/>
      <c r="F84" s="413"/>
    </row>
    <row r="85" spans="1:6" x14ac:dyDescent="0.2">
      <c r="A85" s="327"/>
      <c r="B85" s="328"/>
      <c r="C85" s="409"/>
      <c r="D85" s="410"/>
      <c r="E85" s="410"/>
      <c r="F85" s="410"/>
    </row>
    <row r="86" spans="1:6" ht="13.5" x14ac:dyDescent="0.25">
      <c r="A86" s="411"/>
      <c r="B86" s="332"/>
      <c r="C86" s="412"/>
      <c r="D86" s="413"/>
      <c r="E86" s="413"/>
      <c r="F86" s="413"/>
    </row>
    <row r="87" spans="1:6" x14ac:dyDescent="0.2">
      <c r="A87" s="327"/>
      <c r="B87" s="328"/>
      <c r="C87" s="409"/>
      <c r="D87" s="410"/>
      <c r="E87" s="410"/>
      <c r="F87" s="410"/>
    </row>
    <row r="88" spans="1:6" ht="13.5" x14ac:dyDescent="0.25">
      <c r="A88" s="411"/>
      <c r="B88" s="332"/>
      <c r="C88" s="412"/>
      <c r="D88" s="413"/>
      <c r="E88" s="413"/>
      <c r="F88" s="413"/>
    </row>
    <row r="89" spans="1:6" x14ac:dyDescent="0.2">
      <c r="A89" s="327"/>
      <c r="B89" s="328"/>
      <c r="C89" s="409"/>
      <c r="D89" s="410"/>
      <c r="E89" s="410"/>
      <c r="F89" s="410"/>
    </row>
    <row r="90" spans="1:6" ht="13.5" x14ac:dyDescent="0.25">
      <c r="A90" s="411"/>
      <c r="B90" s="332"/>
      <c r="C90" s="412"/>
      <c r="D90" s="413"/>
      <c r="E90" s="413"/>
      <c r="F90" s="413"/>
    </row>
    <row r="91" spans="1:6" x14ac:dyDescent="0.2">
      <c r="A91" s="327"/>
      <c r="B91" s="328"/>
      <c r="C91" s="409"/>
      <c r="D91" s="410"/>
      <c r="E91" s="410"/>
      <c r="F91" s="410"/>
    </row>
    <row r="92" spans="1:6" ht="13.5" x14ac:dyDescent="0.25">
      <c r="A92" s="411"/>
      <c r="B92" s="332"/>
      <c r="C92" s="412"/>
      <c r="D92" s="413"/>
      <c r="E92" s="413"/>
      <c r="F92" s="413"/>
    </row>
    <row r="93" spans="1:6" x14ac:dyDescent="0.2">
      <c r="A93" s="327"/>
      <c r="B93" s="328"/>
      <c r="C93" s="409"/>
      <c r="D93" s="410"/>
      <c r="E93" s="410"/>
      <c r="F93" s="410"/>
    </row>
    <row r="94" spans="1:6" ht="13.5" x14ac:dyDescent="0.25">
      <c r="A94" s="411"/>
      <c r="B94" s="332"/>
      <c r="C94" s="412"/>
      <c r="D94" s="413"/>
      <c r="E94" s="413"/>
      <c r="F94" s="413"/>
    </row>
    <row r="95" spans="1:6" x14ac:dyDescent="0.2">
      <c r="A95" s="327"/>
      <c r="B95" s="328"/>
      <c r="C95" s="409"/>
      <c r="D95" s="410"/>
      <c r="E95" s="410"/>
      <c r="F95" s="410"/>
    </row>
    <row r="96" spans="1:6" ht="13.5" x14ac:dyDescent="0.25">
      <c r="A96" s="411"/>
      <c r="B96" s="332"/>
      <c r="C96" s="412"/>
      <c r="D96" s="413"/>
      <c r="E96" s="413"/>
      <c r="F96" s="413"/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CZ051</dc:subject>
  <dc:creator>MPSV ČR</dc:creator>
  <cp:lastModifiedBy>Novotný Michal</cp:lastModifiedBy>
  <dcterms:created xsi:type="dcterms:W3CDTF">2019-03-19T09:54:19Z</dcterms:created>
  <dcterms:modified xsi:type="dcterms:W3CDTF">2019-03-19T09:54:22Z</dcterms:modified>
</cp:coreProperties>
</file>